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PUSAT\"/>
    </mc:Choice>
  </mc:AlternateContent>
  <xr:revisionPtr revIDLastSave="0" documentId="13_ncr:1_{646718A4-33E2-47FB-9FF2-CACD476C2E8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JOBDESK!$B$5:$G$89</definedName>
    <definedName name="Excel_BuiltIn_Print_Area_1">JOBDESK!$A$2:$K$89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jo1aumPv9G62ffQKnWe/XMurAJbw=="/>
    </ext>
  </extLst>
</workbook>
</file>

<file path=xl/calcChain.xml><?xml version="1.0" encoding="utf-8"?>
<calcChain xmlns="http://schemas.openxmlformats.org/spreadsheetml/2006/main">
  <c r="I14" i="2" l="1"/>
  <c r="L63" i="1"/>
  <c r="L62" i="1"/>
  <c r="L61" i="1"/>
  <c r="H56" i="1"/>
  <c r="F56" i="1"/>
  <c r="L56" i="1" s="1"/>
  <c r="L55" i="1"/>
  <c r="L57" i="1" s="1"/>
  <c r="L58" i="1" s="1"/>
  <c r="L52" i="1"/>
  <c r="L53" i="1" s="1"/>
  <c r="L65" i="1" s="1"/>
  <c r="L42" i="1"/>
  <c r="L43" i="1" s="1"/>
  <c r="H38" i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<sst xmlns="http://schemas.openxmlformats.org/spreadsheetml/2006/main" count="227" uniqueCount="170">
  <si>
    <t>PENILAIAN KARYAWAN</t>
  </si>
  <si>
    <t>PT SIMED PRAKARSA INDONESIA</t>
  </si>
  <si>
    <t>Nama</t>
  </si>
  <si>
    <t>:</t>
  </si>
  <si>
    <t>Jabatan</t>
  </si>
  <si>
    <t>Assistant Direktur</t>
  </si>
  <si>
    <t>Golongan</t>
  </si>
  <si>
    <t>Departemen</t>
  </si>
  <si>
    <t>Kantor Pusat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</si>
  <si>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</si>
  <si>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</si>
  <si>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</si>
  <si>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</si>
  <si>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</si>
  <si>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</si>
  <si>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</si>
  <si>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</si>
  <si>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</si>
  <si>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</si>
  <si>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</si>
  <si>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</si>
  <si>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</si>
  <si>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</si>
  <si>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</si>
  <si>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</si>
  <si>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</si>
  <si>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</si>
  <si>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</si>
  <si>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</si>
  <si>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</si>
  <si>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</si>
  <si>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</si>
  <si>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</si>
  <si>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</si>
  <si>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</si>
  <si>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</si>
  <si>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</si>
  <si>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</si>
  <si>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</si>
  <si>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</si>
  <si>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</si>
  <si>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</si>
  <si>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</si>
  <si>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</si>
  <si>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</si>
  <si>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</si>
  <si>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</si>
  <si>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</si>
  <si>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</si>
  <si>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</si>
  <si>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</si>
  <si>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</si>
  <si>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</si>
  <si>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Mingguan</t>
  </si>
  <si>
    <t>Laporan Mingguan ke Direksi setiap hari Sabtu</t>
  </si>
  <si>
    <t>H</t>
  </si>
  <si>
    <t>H+4</t>
  </si>
  <si>
    <t>H+3</t>
  </si>
  <si>
    <t>H+2</t>
  </si>
  <si>
    <t>H+1</t>
  </si>
  <si>
    <t>Visit Konsultan / Owner / Operator Hotel / QS / Developer</t>
  </si>
  <si>
    <t>Konsultan yang sudah menspesifikasi HICOP</t>
  </si>
  <si>
    <t>Konsultan yang sudah menspesifikasi HICELL</t>
  </si>
  <si>
    <t>Konsultan yang sudah menspesifikasi Elterra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</si>
  <si>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</si>
  <si>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</si>
  <si>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</si>
  <si>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</si>
  <si>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</si>
  <si>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</si>
  <si>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</si>
  <si>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</si>
  <si>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</si>
  <si>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</si>
  <si>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</si>
  <si>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</si>
  <si>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</si>
  <si>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</si>
  <si>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</si>
  <si>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</si>
  <si>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</si>
  <si>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</si>
  <si>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</si>
  <si>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</si>
  <si>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</si>
  <si>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</si>
  <si>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</si>
  <si>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</si>
  <si>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</si>
  <si>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</si>
  <si>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</si>
  <si>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</si>
  <si>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</si>
  <si>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</si>
  <si>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</si>
  <si>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</si>
  <si>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</si>
  <si>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</si>
  <si>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</si>
  <si>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</si>
  <si>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</si>
  <si>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</si>
  <si>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</si>
  <si>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</si>
  <si>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</si>
  <si>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</si>
  <si>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</si>
  <si>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</si>
  <si>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</si>
  <si>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</si>
  <si>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</si>
  <si>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</si>
  <si>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</si>
  <si>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</si>
  <si>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</si>
  <si>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</si>
  <si>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</si>
  <si>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</si>
  <si>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</si>
  <si>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</si>
  <si>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</si>
  <si>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</si>
  <si>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</si>
  <si>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</si>
  <si>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</si>
  <si>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</si>
  <si>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</si>
  <si>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</si>
  <si>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</si>
  <si>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</si>
  <si>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</si>
  <si>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</si>
  <si>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</si>
  <si>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</si>
  <si>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</si>
  <si>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</si>
  <si>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</si>
  <si>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</si>
  <si>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</si>
  <si>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</si>
  <si>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</si>
  <si>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</si>
  <si>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</si>
  <si>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</si>
  <si>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</si>
  <si>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</si>
  <si>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</si>
  <si>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</si>
  <si>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</si>
  <si>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</si>
  <si>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</si>
  <si>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</si>
  <si>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</si>
  <si>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</si>
  <si>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</si>
  <si>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</si>
  <si>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</si>
  <si>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</si>
  <si>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</si>
  <si>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</si>
  <si>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</si>
  <si>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</si>
  <si>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</si>
  <si>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</si>
  <si>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</si>
  <si>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</si>
  <si>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</si>
  <si>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</si>
  <si>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 xml:space="preserve">PERIODE: 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</si>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</sst>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6" x14ac:knownFonts="1">
    <font>
      <sz val="11"/>
      <color theme="1"/>
      <name val="Arial"/>
    </font>
    <font>
      <sz val="10"/>
      <color theme="1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sz val="11"/>
      <color rgb="FF000000"/>
      <name val="Calibri"/>
    </font>
    <font>
      <b/>
      <sz val="15"/>
      <color rgb="FF000000"/>
      <name val="Calibri"/>
    </font>
    <font>
      <b/>
      <sz val="20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b/>
      <sz val="13"/>
      <color rgb="FF000000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rgb="FF969696"/>
        <bgColor rgb="FF969696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4" fontId="6" fillId="2" borderId="1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3" fontId="14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10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4" fontId="8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9" fontId="3" fillId="0" borderId="11" xfId="0" applyNumberFormat="1" applyFont="1" applyBorder="1" applyAlignment="1">
      <alignment vertical="center"/>
    </xf>
    <xf numFmtId="0" fontId="11" fillId="2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/>
    </xf>
    <xf numFmtId="0" fontId="16" fillId="0" borderId="9" xfId="0" applyFont="1" applyBorder="1" applyAlignment="1">
      <alignment vertical="center" wrapText="1"/>
    </xf>
    <xf numFmtId="9" fontId="17" fillId="0" borderId="9" xfId="0" applyNumberFormat="1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horizontal="left" vertical="center" wrapText="1"/>
    </xf>
    <xf numFmtId="9" fontId="13" fillId="0" borderId="4" xfId="0" applyNumberFormat="1" applyFont="1" applyBorder="1" applyAlignment="1">
      <alignment horizontal="center" vertical="center" wrapText="1"/>
    </xf>
    <xf numFmtId="10" fontId="15" fillId="0" borderId="4" xfId="0" applyNumberFormat="1" applyFont="1" applyBorder="1" applyAlignment="1">
      <alignment horizontal="center" vertical="center" wrapText="1"/>
    </xf>
    <xf numFmtId="164" fontId="15" fillId="0" borderId="4" xfId="0" applyNumberFormat="1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center" vertical="center" wrapText="1"/>
    </xf>
    <xf numFmtId="0" fontId="19" fillId="0" borderId="0" xfId="0" applyFont="1"/>
    <xf numFmtId="0" fontId="19" fillId="4" borderId="19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2" fillId="2" borderId="24" xfId="0" applyFont="1" applyFill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2" fillId="2" borderId="26" xfId="0" applyFont="1" applyFill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4" borderId="24" xfId="0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3" fillId="4" borderId="26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0" fontId="15" fillId="0" borderId="16" xfId="0" applyNumberFormat="1" applyFont="1" applyBorder="1" applyAlignment="1">
      <alignment horizontal="center" vertical="center" wrapText="1"/>
    </xf>
    <xf numFmtId="0" fontId="4" fillId="0" borderId="11" xfId="0" applyFont="1" applyBorder="1"/>
    <xf numFmtId="0" fontId="3" fillId="0" borderId="16" xfId="0" applyFont="1" applyBorder="1"/>
    <xf numFmtId="0" fontId="8" fillId="0" borderId="16" xfId="0" applyFont="1" applyBorder="1" applyAlignment="1">
      <alignment horizontal="center" vertical="center" wrapText="1"/>
    </xf>
    <xf numFmtId="0" fontId="4" fillId="0" borderId="10" xfId="0" applyFont="1" applyBorder="1"/>
    <xf numFmtId="0" fontId="16" fillId="0" borderId="8" xfId="0" applyFont="1" applyBorder="1" applyAlignment="1">
      <alignment horizontal="center" vertical="center" wrapText="1"/>
    </xf>
    <xf numFmtId="0" fontId="4" fillId="0" borderId="9" xfId="0" applyFont="1" applyBorder="1"/>
    <xf numFmtId="0" fontId="17" fillId="0" borderId="8" xfId="0" applyFont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49" fontId="8" fillId="5" borderId="16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7" xfId="0" applyFont="1" applyBorder="1"/>
    <xf numFmtId="0" fontId="4" fillId="0" borderId="8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2" xfId="0" applyFont="1" applyBorder="1"/>
    <xf numFmtId="0" fontId="6" fillId="0" borderId="8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3" fillId="0" borderId="8" xfId="0" applyFont="1" applyBorder="1"/>
    <xf numFmtId="0" fontId="6" fillId="2" borderId="12" xfId="0" applyFont="1" applyFill="1" applyBorder="1" applyAlignment="1">
      <alignment horizontal="center" vertical="center" wrapText="1"/>
    </xf>
    <xf numFmtId="0" fontId="4" fillId="0" borderId="13" xfId="0" applyFont="1" applyBorder="1"/>
    <xf numFmtId="0" fontId="4" fillId="0" borderId="14" xfId="0" applyFont="1" applyBorder="1"/>
    <xf numFmtId="0" fontId="6" fillId="0" borderId="16" xfId="0" applyFont="1" applyBorder="1" applyAlignment="1">
      <alignment horizontal="center" vertical="center" wrapText="1"/>
    </xf>
    <xf numFmtId="3" fontId="13" fillId="0" borderId="16" xfId="0" applyNumberFormat="1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  <xf numFmtId="3" fontId="14" fillId="0" borderId="16" xfId="0" applyNumberFormat="1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0" fillId="0" borderId="16" xfId="0" applyFont="1" applyBorder="1"/>
    <xf numFmtId="0" fontId="1" fillId="0" borderId="16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21" fillId="6" borderId="20" xfId="0" applyFont="1" applyFill="1" applyBorder="1" applyAlignment="1">
      <alignment horizontal="center" vertical="center" wrapText="1"/>
    </xf>
    <xf numFmtId="0" fontId="4" fillId="0" borderId="21" xfId="0" applyFont="1" applyBorder="1"/>
    <xf numFmtId="0" fontId="4" fillId="0" borderId="22" xfId="0" applyFont="1" applyBorder="1"/>
    <xf numFmtId="0" fontId="22" fillId="2" borderId="23" xfId="0" applyFont="1" applyFill="1" applyBorder="1" applyAlignment="1">
      <alignment horizontal="center" vertical="center" wrapText="1"/>
    </xf>
    <xf numFmtId="0" fontId="4" fillId="0" borderId="25" xfId="0" applyFont="1" applyBorder="1"/>
    <xf numFmtId="0" fontId="22" fillId="0" borderId="23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314325</xdr:colOff>
      <xdr:row>13</xdr:row>
      <xdr:rowOff>38100</xdr:rowOff>
    </xdr:from>
    <xdr:ext cx="104775" cy="2000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38100</xdr:rowOff>
    </xdr:from>
    <xdr:ext cx="104775" cy="2000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38100</xdr:rowOff>
    </xdr:from>
    <xdr:ext cx="104775" cy="2000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285750</xdr:colOff>
      <xdr:row>13</xdr:row>
      <xdr:rowOff>38100</xdr:rowOff>
    </xdr:from>
    <xdr:ext cx="104775" cy="2000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6"/>
  <sheetViews>
    <sheetView topLeftCell="A64"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1"/>
      <c r="B1" s="2"/>
      <c r="C1" s="3"/>
      <c r="D1" s="3"/>
      <c r="E1" s="4"/>
      <c r="F1" s="5"/>
      <c r="G1" s="5"/>
      <c r="H1" s="5"/>
      <c r="I1" s="5"/>
      <c r="J1" s="5"/>
      <c r="K1" s="5"/>
      <c r="L1" s="5"/>
      <c r="M1" s="1"/>
      <c r="N1" s="1"/>
      <c r="O1" s="1"/>
      <c r="P1" s="1"/>
      <c r="Q1" s="1"/>
      <c r="R1" s="1"/>
      <c r="S1" s="1"/>
      <c r="T1" s="1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pans="1:32" ht="18" customHeight="1" x14ac:dyDescent="0.25">
      <c r="A2" s="1"/>
      <c r="B2" s="2"/>
      <c r="C2" s="3"/>
      <c r="D2" s="3"/>
      <c r="E2" s="4"/>
      <c r="F2" s="110" t="s">
        <v>0</v>
      </c>
      <c r="G2" s="105"/>
      <c r="H2" s="105"/>
      <c r="I2" s="105"/>
      <c r="J2" s="105"/>
      <c r="K2" s="105"/>
      <c r="L2" s="106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6"/>
      <c r="AA2" s="6"/>
      <c r="AB2" s="6"/>
      <c r="AC2" s="6"/>
      <c r="AD2" s="6"/>
      <c r="AE2" s="6"/>
      <c r="AF2" s="6"/>
    </row>
    <row r="3" spans="1:32" ht="18" customHeight="1" x14ac:dyDescent="0.25">
      <c r="A3" s="1"/>
      <c r="B3" s="7"/>
      <c r="C3" s="1"/>
      <c r="D3" s="1"/>
      <c r="E3" s="8"/>
      <c r="F3" s="111"/>
      <c r="G3" s="112"/>
      <c r="H3" s="112"/>
      <c r="I3" s="112"/>
      <c r="J3" s="112"/>
      <c r="K3" s="112"/>
      <c r="L3" s="100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6"/>
      <c r="AA3" s="6"/>
      <c r="AB3" s="6"/>
      <c r="AC3" s="6"/>
      <c r="AD3" s="6"/>
      <c r="AE3" s="6"/>
      <c r="AF3" s="6"/>
    </row>
    <row r="4" spans="1:32" ht="15.75" customHeight="1" x14ac:dyDescent="0.25">
      <c r="A4" s="1"/>
      <c r="B4" s="7"/>
      <c r="C4" s="1"/>
      <c r="D4" s="1"/>
      <c r="E4" s="8"/>
      <c r="F4" s="113" t="s">
        <v>168</v>
      </c>
      <c r="G4" s="105"/>
      <c r="H4" s="105"/>
      <c r="I4" s="105"/>
      <c r="J4" s="105"/>
      <c r="K4" s="105"/>
      <c r="L4" s="106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6"/>
      <c r="AA4" s="6"/>
      <c r="AB4" s="6"/>
      <c r="AC4" s="6"/>
      <c r="AD4" s="6"/>
      <c r="AE4" s="6"/>
      <c r="AF4" s="6"/>
    </row>
    <row r="5" spans="1:32" ht="16.5" customHeight="1" x14ac:dyDescent="0.25">
      <c r="A5" s="1"/>
      <c r="B5" s="114" t="s">
        <v>1</v>
      </c>
      <c r="C5" s="112"/>
      <c r="D5" s="112"/>
      <c r="E5" s="100"/>
      <c r="F5" s="111"/>
      <c r="G5" s="112"/>
      <c r="H5" s="112"/>
      <c r="I5" s="112"/>
      <c r="J5" s="112"/>
      <c r="K5" s="112"/>
      <c r="L5" s="100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6"/>
      <c r="AA5" s="6"/>
      <c r="AB5" s="6"/>
      <c r="AC5" s="6"/>
      <c r="AD5" s="6"/>
      <c r="AE5" s="6"/>
      <c r="AF5" s="6"/>
    </row>
    <row r="6" spans="1:32" ht="15" customHeight="1" x14ac:dyDescent="0.25">
      <c r="A6" s="1"/>
      <c r="B6" s="10"/>
      <c r="C6" s="3"/>
      <c r="D6" s="3"/>
      <c r="E6" s="4"/>
      <c r="F6" s="115"/>
      <c r="G6" s="105"/>
      <c r="H6" s="105"/>
      <c r="I6" s="105"/>
      <c r="J6" s="105"/>
      <c r="K6" s="105"/>
      <c r="L6" s="106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6"/>
      <c r="AA6" s="6"/>
      <c r="AB6" s="6"/>
      <c r="AC6" s="6"/>
      <c r="AD6" s="6"/>
      <c r="AE6" s="6"/>
      <c r="AF6" s="6"/>
    </row>
    <row r="7" spans="1:32" ht="15.75" customHeight="1" x14ac:dyDescent="0.25">
      <c r="A7" s="1"/>
      <c r="B7" s="7"/>
      <c r="C7" s="1"/>
      <c r="D7" s="11"/>
      <c r="E7" s="11" t="s">
        <v>2</v>
      </c>
      <c r="F7" s="12" t="s">
        <v>3</v>
      </c>
      <c r="G7" s="116"/>
      <c r="H7" s="112"/>
      <c r="I7" s="112"/>
      <c r="J7" s="112"/>
      <c r="K7" s="112"/>
      <c r="L7" s="100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6"/>
      <c r="AA7" s="6"/>
      <c r="AB7" s="6"/>
      <c r="AC7" s="6"/>
      <c r="AD7" s="6"/>
      <c r="AE7" s="6"/>
      <c r="AF7" s="6"/>
    </row>
    <row r="8" spans="1:32" ht="15.75" customHeight="1" x14ac:dyDescent="0.25">
      <c r="A8" s="1"/>
      <c r="B8" s="7"/>
      <c r="C8" s="1"/>
      <c r="D8" s="11"/>
      <c r="E8" s="11" t="s">
        <v>4</v>
      </c>
      <c r="F8" s="12" t="s">
        <v>3</v>
      </c>
      <c r="G8" s="117" t="s">
        <v>5</v>
      </c>
      <c r="H8" s="98"/>
      <c r="I8" s="98"/>
      <c r="J8" s="98"/>
      <c r="K8" s="98"/>
      <c r="L8" s="95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6"/>
      <c r="AB8" s="6"/>
      <c r="AC8" s="6"/>
      <c r="AD8" s="6"/>
      <c r="AE8" s="6"/>
      <c r="AF8" s="6"/>
    </row>
    <row r="9" spans="1:32" ht="15.75" customHeight="1" x14ac:dyDescent="0.25">
      <c r="A9" s="1"/>
      <c r="B9" s="7"/>
      <c r="C9" s="1"/>
      <c r="D9" s="11"/>
      <c r="E9" s="11" t="s">
        <v>6</v>
      </c>
      <c r="F9" s="12" t="s">
        <v>3</v>
      </c>
      <c r="G9" s="117">
        <v>2</v>
      </c>
      <c r="H9" s="98"/>
      <c r="I9" s="98"/>
      <c r="J9" s="98"/>
      <c r="K9" s="98"/>
      <c r="L9" s="95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6"/>
      <c r="AB9" s="6"/>
      <c r="AC9" s="6"/>
      <c r="AD9" s="6"/>
      <c r="AE9" s="6"/>
      <c r="AF9" s="6"/>
    </row>
    <row r="10" spans="1:32" ht="15.75" customHeight="1" x14ac:dyDescent="0.25">
      <c r="A10" s="1"/>
      <c r="B10" s="7"/>
      <c r="C10" s="1"/>
      <c r="D10" s="11"/>
      <c r="E10" s="11" t="s">
        <v>7</v>
      </c>
      <c r="F10" s="12" t="s">
        <v>3</v>
      </c>
      <c r="G10" s="117" t="s">
        <v>8</v>
      </c>
      <c r="H10" s="98"/>
      <c r="I10" s="98"/>
      <c r="J10" s="98"/>
      <c r="K10" s="98"/>
      <c r="L10" s="95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6"/>
      <c r="AB10" s="6"/>
      <c r="AC10" s="6"/>
      <c r="AD10" s="6"/>
      <c r="AE10" s="6"/>
      <c r="AF10" s="6"/>
    </row>
    <row r="11" spans="1:32" ht="16.5" customHeight="1" x14ac:dyDescent="0.25">
      <c r="A11" s="1"/>
      <c r="B11" s="9"/>
      <c r="C11" s="13"/>
      <c r="D11" s="14"/>
      <c r="E11" s="15"/>
      <c r="F11" s="118"/>
      <c r="G11" s="112"/>
      <c r="H11" s="112"/>
      <c r="I11" s="112"/>
      <c r="J11" s="112"/>
      <c r="K11" s="112"/>
      <c r="L11" s="100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 x14ac:dyDescent="0.2">
      <c r="A12" s="16"/>
      <c r="B12" s="119" t="s">
        <v>9</v>
      </c>
      <c r="C12" s="120"/>
      <c r="D12" s="121"/>
      <c r="E12" s="17" t="s">
        <v>10</v>
      </c>
      <c r="F12" s="119" t="s">
        <v>11</v>
      </c>
      <c r="G12" s="120"/>
      <c r="H12" s="120"/>
      <c r="I12" s="120"/>
      <c r="J12" s="120"/>
      <c r="K12" s="121"/>
      <c r="L12" s="18" t="s">
        <v>12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</row>
    <row r="13" spans="1:32" ht="49.5" customHeight="1" x14ac:dyDescent="0.2">
      <c r="A13" s="16"/>
      <c r="B13" s="19" t="s">
        <v>13</v>
      </c>
      <c r="C13" s="19"/>
      <c r="D13" s="19" t="s">
        <v>14</v>
      </c>
      <c r="E13" s="20"/>
      <c r="F13" s="19"/>
      <c r="G13" s="19"/>
      <c r="H13" s="19"/>
      <c r="I13" s="19"/>
      <c r="J13" s="122"/>
      <c r="K13" s="95"/>
      <c r="L13" s="22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</row>
    <row r="14" spans="1:32" ht="39.75" customHeight="1" x14ac:dyDescent="0.2">
      <c r="A14" s="1"/>
      <c r="B14" s="23"/>
      <c r="C14" s="24" t="s">
        <v>15</v>
      </c>
      <c r="D14" s="25" t="s">
        <v>16</v>
      </c>
      <c r="E14" s="26"/>
      <c r="F14" s="27">
        <v>1</v>
      </c>
      <c r="G14" s="27">
        <v>2</v>
      </c>
      <c r="H14" s="27">
        <v>3</v>
      </c>
      <c r="I14" s="27">
        <v>4</v>
      </c>
      <c r="J14" s="102">
        <v>5</v>
      </c>
      <c r="K14" s="95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 x14ac:dyDescent="0.2">
      <c r="A15" s="1"/>
      <c r="B15" s="23"/>
      <c r="C15" s="23"/>
      <c r="D15" s="29" t="s">
        <v>17</v>
      </c>
      <c r="E15" s="30" t="s">
        <v>18</v>
      </c>
      <c r="F15" s="30" t="s">
        <v>19</v>
      </c>
      <c r="G15" s="30" t="s">
        <v>20</v>
      </c>
      <c r="H15" s="30" t="s">
        <v>21</v>
      </c>
      <c r="I15" s="30" t="s">
        <v>22</v>
      </c>
      <c r="J15" s="123" t="s">
        <v>18</v>
      </c>
      <c r="K15" s="95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 x14ac:dyDescent="0.2">
      <c r="A16" s="1"/>
      <c r="B16" s="23"/>
      <c r="C16" s="23"/>
      <c r="D16" s="29" t="s">
        <v>23</v>
      </c>
      <c r="E16" s="30" t="s">
        <v>18</v>
      </c>
      <c r="F16" s="30" t="s">
        <v>19</v>
      </c>
      <c r="G16" s="30" t="s">
        <v>20</v>
      </c>
      <c r="H16" s="30" t="s">
        <v>21</v>
      </c>
      <c r="I16" s="30" t="s">
        <v>22</v>
      </c>
      <c r="J16" s="123" t="s">
        <v>18</v>
      </c>
      <c r="K16" s="95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 x14ac:dyDescent="0.2">
      <c r="A17" s="1"/>
      <c r="B17" s="23"/>
      <c r="C17" s="23"/>
      <c r="D17" s="29" t="s">
        <v>24</v>
      </c>
      <c r="E17" s="30" t="s">
        <v>18</v>
      </c>
      <c r="F17" s="30" t="s">
        <v>19</v>
      </c>
      <c r="G17" s="30" t="s">
        <v>20</v>
      </c>
      <c r="H17" s="30" t="s">
        <v>21</v>
      </c>
      <c r="I17" s="30" t="s">
        <v>22</v>
      </c>
      <c r="J17" s="123" t="s">
        <v>18</v>
      </c>
      <c r="K17" s="95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 x14ac:dyDescent="0.2">
      <c r="A18" s="1"/>
      <c r="B18" s="23"/>
      <c r="C18" s="23"/>
      <c r="D18" s="29"/>
      <c r="E18" s="30"/>
      <c r="F18" s="31"/>
      <c r="G18" s="31"/>
      <c r="H18" s="31"/>
      <c r="I18" s="31"/>
      <c r="J18" s="124"/>
      <c r="K18" s="95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 x14ac:dyDescent="0.2">
      <c r="A19" s="1"/>
      <c r="B19" s="23"/>
      <c r="C19" s="32" t="s">
        <v>25</v>
      </c>
      <c r="D19" s="25" t="s">
        <v>26</v>
      </c>
      <c r="E19" s="31"/>
      <c r="F19" s="31"/>
      <c r="G19" s="31"/>
      <c r="H19" s="31"/>
      <c r="I19" s="31"/>
      <c r="J19" s="124"/>
      <c r="K19" s="95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39.75" customHeight="1" x14ac:dyDescent="0.2">
      <c r="A20" s="1"/>
      <c r="B20" s="23"/>
      <c r="C20" s="24"/>
      <c r="D20" s="29" t="s">
        <v>27</v>
      </c>
      <c r="E20" s="30">
        <v>27000000000</v>
      </c>
      <c r="F20" s="31">
        <f t="shared" ref="F20:F23" si="0">E20*60%</f>
        <v>16200000000</v>
      </c>
      <c r="G20" s="31">
        <f t="shared" ref="G20:G23" si="1">E20*70%</f>
        <v>18900000000</v>
      </c>
      <c r="H20" s="31">
        <f t="shared" ref="H20:H23" si="2">E20*80%</f>
        <v>21600000000</v>
      </c>
      <c r="I20" s="31">
        <f t="shared" ref="I20:I23" si="3">E20*90%</f>
        <v>24300000000</v>
      </c>
      <c r="J20" s="124">
        <f t="shared" ref="J20:J23" si="4">E20*100%</f>
        <v>27000000000</v>
      </c>
      <c r="K20" s="95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39.75" customHeight="1" x14ac:dyDescent="0.2">
      <c r="A21" s="1"/>
      <c r="B21" s="23"/>
      <c r="C21" s="24"/>
      <c r="D21" s="29" t="s">
        <v>28</v>
      </c>
      <c r="E21" s="30">
        <v>24000000000</v>
      </c>
      <c r="F21" s="31">
        <f t="shared" si="0"/>
        <v>14400000000</v>
      </c>
      <c r="G21" s="31">
        <f t="shared" si="1"/>
        <v>16799999999.999998</v>
      </c>
      <c r="H21" s="31">
        <f t="shared" si="2"/>
        <v>19200000000</v>
      </c>
      <c r="I21" s="31">
        <f t="shared" si="3"/>
        <v>21600000000</v>
      </c>
      <c r="J21" s="124">
        <f t="shared" si="4"/>
        <v>24000000000</v>
      </c>
      <c r="K21" s="95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 x14ac:dyDescent="0.2">
      <c r="A22" s="1"/>
      <c r="B22" s="23"/>
      <c r="C22" s="24"/>
      <c r="D22" s="29" t="s">
        <v>29</v>
      </c>
      <c r="E22" s="30">
        <v>3500000000</v>
      </c>
      <c r="F22" s="31">
        <f t="shared" si="0"/>
        <v>2100000000</v>
      </c>
      <c r="G22" s="31">
        <f t="shared" si="1"/>
        <v>2450000000</v>
      </c>
      <c r="H22" s="31">
        <f t="shared" si="2"/>
        <v>2800000000</v>
      </c>
      <c r="I22" s="31">
        <f t="shared" si="3"/>
        <v>3150000000</v>
      </c>
      <c r="J22" s="124">
        <f t="shared" si="4"/>
        <v>3500000000</v>
      </c>
      <c r="K22" s="95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39.75" customHeight="1" x14ac:dyDescent="0.2">
      <c r="A23" s="1"/>
      <c r="B23" s="23"/>
      <c r="C23" s="24"/>
      <c r="D23" s="29" t="s">
        <v>30</v>
      </c>
      <c r="E23" s="30">
        <v>2000000000</v>
      </c>
      <c r="F23" s="31">
        <f t="shared" si="0"/>
        <v>1200000000</v>
      </c>
      <c r="G23" s="31">
        <f t="shared" si="1"/>
        <v>1400000000</v>
      </c>
      <c r="H23" s="31">
        <f t="shared" si="2"/>
        <v>1600000000</v>
      </c>
      <c r="I23" s="31">
        <f t="shared" si="3"/>
        <v>1800000000</v>
      </c>
      <c r="J23" s="124">
        <f t="shared" si="4"/>
        <v>2000000000</v>
      </c>
      <c r="K23" s="95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39.75" customHeight="1" x14ac:dyDescent="0.2">
      <c r="A24" s="1"/>
      <c r="B24" s="23"/>
      <c r="C24" s="24"/>
      <c r="D24" s="33"/>
      <c r="E24" s="31"/>
      <c r="F24" s="34"/>
      <c r="G24" s="34"/>
      <c r="H24" s="34"/>
      <c r="I24" s="34"/>
      <c r="J24" s="124"/>
      <c r="K24" s="95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 x14ac:dyDescent="0.2">
      <c r="A25" s="1"/>
      <c r="B25" s="23"/>
      <c r="C25" s="32" t="s">
        <v>31</v>
      </c>
      <c r="D25" s="25" t="s">
        <v>32</v>
      </c>
      <c r="E25" s="31"/>
      <c r="F25" s="34"/>
      <c r="G25" s="34"/>
      <c r="H25" s="34"/>
      <c r="I25" s="34"/>
      <c r="J25" s="125"/>
      <c r="K25" s="95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1"/>
      <c r="B26" s="23"/>
      <c r="C26" s="23"/>
      <c r="D26" s="29" t="s">
        <v>33</v>
      </c>
      <c r="E26" s="35" t="s">
        <v>34</v>
      </c>
      <c r="F26" s="35" t="s">
        <v>35</v>
      </c>
      <c r="G26" s="35" t="s">
        <v>36</v>
      </c>
      <c r="H26" s="35" t="s">
        <v>37</v>
      </c>
      <c r="I26" s="35" t="s">
        <v>38</v>
      </c>
      <c r="J26" s="123" t="s">
        <v>34</v>
      </c>
      <c r="K26" s="95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 x14ac:dyDescent="0.2">
      <c r="A27" s="1"/>
      <c r="B27" s="23"/>
      <c r="C27" s="23"/>
      <c r="D27" s="29" t="s">
        <v>39</v>
      </c>
      <c r="E27" s="35" t="s">
        <v>34</v>
      </c>
      <c r="F27" s="35" t="s">
        <v>35</v>
      </c>
      <c r="G27" s="35" t="s">
        <v>36</v>
      </c>
      <c r="H27" s="35" t="s">
        <v>37</v>
      </c>
      <c r="I27" s="35" t="s">
        <v>38</v>
      </c>
      <c r="J27" s="123" t="s">
        <v>34</v>
      </c>
      <c r="K27" s="95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 x14ac:dyDescent="0.2">
      <c r="A28" s="1"/>
      <c r="B28" s="23"/>
      <c r="C28" s="23"/>
      <c r="D28" s="29" t="s">
        <v>40</v>
      </c>
      <c r="E28" s="35" t="s">
        <v>34</v>
      </c>
      <c r="F28" s="35" t="s">
        <v>35</v>
      </c>
      <c r="G28" s="35" t="s">
        <v>36</v>
      </c>
      <c r="H28" s="35" t="s">
        <v>37</v>
      </c>
      <c r="I28" s="35" t="s">
        <v>38</v>
      </c>
      <c r="J28" s="123" t="s">
        <v>34</v>
      </c>
      <c r="K28" s="95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 x14ac:dyDescent="0.2">
      <c r="A29" s="1"/>
      <c r="B29" s="23"/>
      <c r="C29" s="23"/>
      <c r="D29" s="36"/>
      <c r="E29" s="37"/>
      <c r="F29" s="38"/>
      <c r="G29" s="38"/>
      <c r="H29" s="38"/>
      <c r="I29" s="38"/>
      <c r="J29" s="124"/>
      <c r="K29" s="95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 x14ac:dyDescent="0.2">
      <c r="A30" s="1"/>
      <c r="B30" s="23"/>
      <c r="C30" s="23"/>
      <c r="D30" s="25" t="s">
        <v>41</v>
      </c>
      <c r="E30" s="37"/>
      <c r="F30" s="38"/>
      <c r="G30" s="38"/>
      <c r="H30" s="38"/>
      <c r="I30" s="38"/>
      <c r="J30" s="124"/>
      <c r="K30" s="95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 x14ac:dyDescent="0.2">
      <c r="A31" s="1"/>
      <c r="B31" s="23"/>
      <c r="C31" s="23"/>
      <c r="D31" s="29" t="s">
        <v>42</v>
      </c>
      <c r="E31" s="35" t="s">
        <v>43</v>
      </c>
      <c r="F31" s="35" t="s">
        <v>44</v>
      </c>
      <c r="G31" s="35" t="s">
        <v>45</v>
      </c>
      <c r="H31" s="35" t="s">
        <v>46</v>
      </c>
      <c r="I31" s="35" t="s">
        <v>47</v>
      </c>
      <c r="J31" s="123" t="s">
        <v>43</v>
      </c>
      <c r="K31" s="95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7.25" customHeight="1" x14ac:dyDescent="0.25">
      <c r="A32" s="1"/>
      <c r="B32" s="23"/>
      <c r="C32" s="23"/>
      <c r="D32" s="39"/>
      <c r="E32" s="26"/>
      <c r="F32" s="40"/>
      <c r="G32" s="40"/>
      <c r="H32" s="40"/>
      <c r="I32" s="40"/>
      <c r="J32" s="96"/>
      <c r="K32" s="95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5" customHeight="1" x14ac:dyDescent="0.2">
      <c r="A33" s="1"/>
      <c r="B33" s="23"/>
      <c r="C33" s="23"/>
      <c r="D33" s="41"/>
      <c r="E33" s="23"/>
      <c r="F33" s="97" t="s">
        <v>48</v>
      </c>
      <c r="G33" s="98"/>
      <c r="H33" s="98"/>
      <c r="I33" s="98"/>
      <c r="J33" s="95"/>
      <c r="K33" s="26" t="s">
        <v>49</v>
      </c>
      <c r="L33" s="42" t="str">
        <f>IF(SUM(L14:L32)&gt;0,SUM(L14:L32),"")</f>
        <v/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5.75" customHeight="1" x14ac:dyDescent="0.2">
      <c r="A34" s="1"/>
      <c r="B34" s="23"/>
      <c r="C34" s="23"/>
      <c r="D34" s="41"/>
      <c r="E34" s="23"/>
      <c r="F34" s="97" t="s">
        <v>50</v>
      </c>
      <c r="G34" s="98"/>
      <c r="H34" s="98"/>
      <c r="I34" s="98"/>
      <c r="J34" s="95"/>
      <c r="K34" s="26" t="s">
        <v>49</v>
      </c>
      <c r="L34" s="43" t="str">
        <f>IF(L33&lt;&gt;"",AVERAGE(L14:L32),"")</f>
        <v/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49.5" customHeight="1" x14ac:dyDescent="0.2">
      <c r="A35" s="16"/>
      <c r="B35" s="19" t="s">
        <v>51</v>
      </c>
      <c r="C35" s="19"/>
      <c r="D35" s="21" t="s">
        <v>52</v>
      </c>
      <c r="E35" s="19"/>
      <c r="F35" s="19"/>
      <c r="G35" s="19"/>
      <c r="H35" s="19"/>
      <c r="I35" s="19"/>
      <c r="J35" s="122"/>
      <c r="K35" s="95"/>
      <c r="L35" s="22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</row>
    <row r="36" spans="1:32" ht="39.75" customHeight="1" x14ac:dyDescent="0.2">
      <c r="A36" s="44"/>
      <c r="B36" s="24"/>
      <c r="C36" s="24" t="s">
        <v>15</v>
      </c>
      <c r="D36" s="45" t="s">
        <v>53</v>
      </c>
      <c r="E36" s="46"/>
      <c r="F36" s="47">
        <v>1</v>
      </c>
      <c r="G36" s="47">
        <v>2</v>
      </c>
      <c r="H36" s="47">
        <v>3</v>
      </c>
      <c r="I36" s="47">
        <v>4</v>
      </c>
      <c r="J36" s="126">
        <v>5</v>
      </c>
      <c r="K36" s="95"/>
      <c r="L36" s="48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</row>
    <row r="37" spans="1:32" ht="39.75" customHeight="1" x14ac:dyDescent="0.2">
      <c r="A37" s="1"/>
      <c r="B37" s="26"/>
      <c r="C37" s="49"/>
      <c r="D37" s="50" t="s">
        <v>54</v>
      </c>
      <c r="E37" s="51" t="s">
        <v>55</v>
      </c>
      <c r="F37" s="52" t="s">
        <v>56</v>
      </c>
      <c r="G37" s="52" t="s">
        <v>57</v>
      </c>
      <c r="H37" s="52" t="s">
        <v>58</v>
      </c>
      <c r="I37" s="52" t="s">
        <v>59</v>
      </c>
      <c r="J37" s="101" t="s">
        <v>55</v>
      </c>
      <c r="K37" s="100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39.75" customHeight="1" x14ac:dyDescent="0.2">
      <c r="A38" s="1"/>
      <c r="B38" s="26"/>
      <c r="C38" s="49"/>
      <c r="D38" s="50" t="s">
        <v>60</v>
      </c>
      <c r="E38" s="53">
        <v>10</v>
      </c>
      <c r="F38" s="53">
        <v>8</v>
      </c>
      <c r="G38" s="53">
        <v>9</v>
      </c>
      <c r="H38" s="52">
        <f>E38</f>
        <v>10</v>
      </c>
      <c r="I38" s="53">
        <v>12</v>
      </c>
      <c r="J38" s="99">
        <v>14</v>
      </c>
      <c r="K38" s="100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 x14ac:dyDescent="0.2">
      <c r="A39" s="1"/>
      <c r="B39" s="26"/>
      <c r="C39" s="49"/>
      <c r="D39" s="50" t="s">
        <v>61</v>
      </c>
      <c r="E39" s="53">
        <v>50</v>
      </c>
      <c r="F39" s="53"/>
      <c r="G39" s="53"/>
      <c r="H39" s="52"/>
      <c r="I39" s="53"/>
      <c r="J39" s="99"/>
      <c r="K39" s="100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 x14ac:dyDescent="0.2">
      <c r="A40" s="1"/>
      <c r="B40" s="26"/>
      <c r="C40" s="49"/>
      <c r="D40" s="50" t="s">
        <v>62</v>
      </c>
      <c r="E40" s="53">
        <v>10</v>
      </c>
      <c r="F40" s="53"/>
      <c r="G40" s="53"/>
      <c r="H40" s="52"/>
      <c r="I40" s="53"/>
      <c r="J40" s="99"/>
      <c r="K40" s="100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39.75" customHeight="1" x14ac:dyDescent="0.2">
      <c r="A41" s="1"/>
      <c r="B41" s="26"/>
      <c r="C41" s="49"/>
      <c r="D41" s="50" t="s">
        <v>63</v>
      </c>
      <c r="E41" s="53">
        <v>40</v>
      </c>
      <c r="F41" s="53"/>
      <c r="G41" s="53"/>
      <c r="H41" s="52"/>
      <c r="I41" s="53"/>
      <c r="J41" s="99"/>
      <c r="K41" s="100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15.75" customHeight="1" x14ac:dyDescent="0.2">
      <c r="A42" s="1"/>
      <c r="B42" s="26"/>
      <c r="C42" s="26"/>
      <c r="D42" s="54"/>
      <c r="E42" s="55"/>
      <c r="F42" s="97" t="s">
        <v>48</v>
      </c>
      <c r="G42" s="98"/>
      <c r="H42" s="98"/>
      <c r="I42" s="98"/>
      <c r="J42" s="95"/>
      <c r="K42" s="26" t="s">
        <v>49</v>
      </c>
      <c r="L42" s="42" t="str">
        <f>IF(SUM(L36:L38)&gt;0,SUM(L36:L38),"")</f>
        <v/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5.75" customHeight="1" x14ac:dyDescent="0.2">
      <c r="A43" s="1"/>
      <c r="B43" s="26"/>
      <c r="C43" s="26"/>
      <c r="D43" s="54"/>
      <c r="E43" s="55"/>
      <c r="F43" s="97" t="s">
        <v>64</v>
      </c>
      <c r="G43" s="98"/>
      <c r="H43" s="98"/>
      <c r="I43" s="98"/>
      <c r="J43" s="95"/>
      <c r="K43" s="26" t="s">
        <v>49</v>
      </c>
      <c r="L43" s="43" t="str">
        <f>IF(L42&lt;&gt;"",AVERAGE(#REF!),"")</f>
        <v/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15.75" customHeight="1" x14ac:dyDescent="0.25">
      <c r="A44" s="1"/>
      <c r="B44" s="26"/>
      <c r="C44" s="26"/>
      <c r="D44" s="54"/>
      <c r="E44" s="55"/>
      <c r="F44" s="23"/>
      <c r="G44" s="23"/>
      <c r="H44" s="23"/>
      <c r="I44" s="23"/>
      <c r="J44" s="96"/>
      <c r="K44" s="95"/>
      <c r="L44" s="56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49.5" customHeight="1" x14ac:dyDescent="0.2">
      <c r="A45" s="16"/>
      <c r="B45" s="19" t="s">
        <v>65</v>
      </c>
      <c r="C45" s="19"/>
      <c r="D45" s="21" t="s">
        <v>66</v>
      </c>
      <c r="E45" s="19"/>
      <c r="F45" s="27">
        <v>1</v>
      </c>
      <c r="G45" s="27">
        <v>2</v>
      </c>
      <c r="H45" s="27">
        <v>3</v>
      </c>
      <c r="I45" s="27">
        <v>4</v>
      </c>
      <c r="J45" s="102">
        <v>5</v>
      </c>
      <c r="K45" s="95"/>
      <c r="L45" s="22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</row>
    <row r="46" spans="1:32" ht="15" customHeight="1" x14ac:dyDescent="0.25">
      <c r="A46" s="1"/>
      <c r="B46" s="23"/>
      <c r="C46" s="23"/>
      <c r="D46" s="41"/>
      <c r="E46" s="23"/>
      <c r="F46" s="26"/>
      <c r="G46" s="26"/>
      <c r="H46" s="26"/>
      <c r="I46" s="26"/>
      <c r="J46" s="96"/>
      <c r="K46" s="95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30.75" customHeight="1" x14ac:dyDescent="0.2">
      <c r="A47" s="16"/>
      <c r="B47" s="26"/>
      <c r="C47" s="26">
        <v>1</v>
      </c>
      <c r="D47" s="57" t="s">
        <v>67</v>
      </c>
      <c r="E47" s="58">
        <v>1</v>
      </c>
      <c r="F47" s="59">
        <v>0.92</v>
      </c>
      <c r="G47" s="59">
        <v>0.94</v>
      </c>
      <c r="H47" s="60">
        <v>0.96</v>
      </c>
      <c r="I47" s="59">
        <v>0.98</v>
      </c>
      <c r="J47" s="94">
        <v>1</v>
      </c>
      <c r="K47" s="95"/>
      <c r="L47" s="28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</row>
    <row r="48" spans="1:32" ht="30.75" customHeight="1" x14ac:dyDescent="0.2">
      <c r="A48" s="16"/>
      <c r="B48" s="26"/>
      <c r="C48" s="26">
        <v>2</v>
      </c>
      <c r="D48" s="57" t="s">
        <v>68</v>
      </c>
      <c r="E48" s="58">
        <v>1</v>
      </c>
      <c r="F48" s="59">
        <v>0.92</v>
      </c>
      <c r="G48" s="59">
        <v>0.94</v>
      </c>
      <c r="H48" s="60">
        <v>0.96</v>
      </c>
      <c r="I48" s="59">
        <v>0.98</v>
      </c>
      <c r="J48" s="94">
        <v>1</v>
      </c>
      <c r="K48" s="95"/>
      <c r="L48" s="28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</row>
    <row r="49" spans="1:32" ht="30.75" customHeight="1" x14ac:dyDescent="0.2">
      <c r="A49" s="16"/>
      <c r="B49" s="26"/>
      <c r="C49" s="26">
        <v>3</v>
      </c>
      <c r="D49" s="57" t="s">
        <v>69</v>
      </c>
      <c r="E49" s="58">
        <v>1</v>
      </c>
      <c r="F49" s="59">
        <v>0.92</v>
      </c>
      <c r="G49" s="59">
        <v>0.94</v>
      </c>
      <c r="H49" s="60">
        <v>0.96</v>
      </c>
      <c r="I49" s="59">
        <v>0.98</v>
      </c>
      <c r="J49" s="94">
        <v>1</v>
      </c>
      <c r="K49" s="95"/>
      <c r="L49" s="28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</row>
    <row r="50" spans="1:32" ht="30.75" customHeight="1" x14ac:dyDescent="0.2">
      <c r="A50" s="16"/>
      <c r="B50" s="26"/>
      <c r="C50" s="26">
        <v>4</v>
      </c>
      <c r="D50" s="57" t="s">
        <v>70</v>
      </c>
      <c r="E50" s="58">
        <v>1</v>
      </c>
      <c r="F50" s="59">
        <v>0.92</v>
      </c>
      <c r="G50" s="59">
        <v>0.94</v>
      </c>
      <c r="H50" s="60">
        <v>0.96</v>
      </c>
      <c r="I50" s="59">
        <v>0.98</v>
      </c>
      <c r="J50" s="94">
        <v>1</v>
      </c>
      <c r="K50" s="95"/>
      <c r="L50" s="28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</row>
    <row r="51" spans="1:32" ht="19.5" customHeight="1" x14ac:dyDescent="0.25">
      <c r="A51" s="1"/>
      <c r="B51" s="26"/>
      <c r="C51" s="26"/>
      <c r="D51" s="61"/>
      <c r="E51" s="37"/>
      <c r="F51" s="40"/>
      <c r="G51" s="40"/>
      <c r="H51" s="40"/>
      <c r="I51" s="40"/>
      <c r="J51" s="96"/>
      <c r="K51" s="95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15.75" customHeight="1" x14ac:dyDescent="0.2">
      <c r="A52" s="1"/>
      <c r="B52" s="26"/>
      <c r="C52" s="26"/>
      <c r="D52" s="62"/>
      <c r="E52" s="26"/>
      <c r="F52" s="97" t="s">
        <v>48</v>
      </c>
      <c r="G52" s="98"/>
      <c r="H52" s="98"/>
      <c r="I52" s="98"/>
      <c r="J52" s="95"/>
      <c r="K52" s="26" t="s">
        <v>49</v>
      </c>
      <c r="L52" s="42" t="str">
        <f>IF(SUM(L47:L51)&gt;0,SUM(L47:L51),"")</f>
        <v/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15" customHeight="1" x14ac:dyDescent="0.2">
      <c r="A53" s="1"/>
      <c r="B53" s="26"/>
      <c r="C53" s="26"/>
      <c r="D53" s="62"/>
      <c r="E53" s="26"/>
      <c r="F53" s="97" t="s">
        <v>71</v>
      </c>
      <c r="G53" s="98"/>
      <c r="H53" s="98"/>
      <c r="I53" s="98"/>
      <c r="J53" s="95"/>
      <c r="K53" s="26" t="s">
        <v>49</v>
      </c>
      <c r="L53" s="43" t="str">
        <f>IF(L52&lt;&gt;"",AVERAGE(L47:L51),"")</f>
        <v/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49.5" customHeight="1" x14ac:dyDescent="0.25">
      <c r="A54" s="16"/>
      <c r="B54" s="19" t="s">
        <v>72</v>
      </c>
      <c r="C54" s="122" t="s">
        <v>73</v>
      </c>
      <c r="D54" s="95"/>
      <c r="E54" s="19"/>
      <c r="F54" s="127"/>
      <c r="G54" s="98"/>
      <c r="H54" s="98"/>
      <c r="I54" s="98"/>
      <c r="J54" s="98"/>
      <c r="K54" s="95"/>
      <c r="L54" s="22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</row>
    <row r="55" spans="1:32" ht="15" customHeight="1" x14ac:dyDescent="0.2">
      <c r="A55" s="1"/>
      <c r="B55" s="26"/>
      <c r="C55" s="26">
        <v>1</v>
      </c>
      <c r="D55" s="62" t="s">
        <v>74</v>
      </c>
      <c r="E55" s="26"/>
      <c r="F55" s="28"/>
      <c r="G55" s="28" t="s">
        <v>75</v>
      </c>
      <c r="H55" s="28"/>
      <c r="I55" s="26" t="s">
        <v>76</v>
      </c>
      <c r="J55" s="26">
        <v>5</v>
      </c>
      <c r="K55" s="26" t="s">
        <v>49</v>
      </c>
      <c r="L55" s="28" t="e">
        <f t="shared" ref="L55:L56" si="5">F55/H55*J55</f>
        <v>#DIV/0!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15" customHeight="1" x14ac:dyDescent="0.2">
      <c r="A56" s="1"/>
      <c r="B56" s="26"/>
      <c r="C56" s="26">
        <v>2</v>
      </c>
      <c r="D56" s="62" t="s">
        <v>77</v>
      </c>
      <c r="E56" s="26"/>
      <c r="F56" s="28">
        <f>H56-11</f>
        <v>-11</v>
      </c>
      <c r="G56" s="28" t="s">
        <v>75</v>
      </c>
      <c r="H56" s="28">
        <f>H55/8</f>
        <v>0</v>
      </c>
      <c r="I56" s="26" t="s">
        <v>76</v>
      </c>
      <c r="J56" s="26">
        <v>5</v>
      </c>
      <c r="K56" s="26" t="s">
        <v>49</v>
      </c>
      <c r="L56" s="28" t="e">
        <f t="shared" si="5"/>
        <v>#DIV/0!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5" customHeight="1" x14ac:dyDescent="0.2">
      <c r="A57" s="1"/>
      <c r="B57" s="26"/>
      <c r="C57" s="26"/>
      <c r="D57" s="62"/>
      <c r="E57" s="26"/>
      <c r="F57" s="97" t="s">
        <v>78</v>
      </c>
      <c r="G57" s="98"/>
      <c r="H57" s="98"/>
      <c r="I57" s="98"/>
      <c r="J57" s="95"/>
      <c r="K57" s="26" t="s">
        <v>49</v>
      </c>
      <c r="L57" s="42" t="e">
        <f>SUM(L55:L56)</f>
        <v>#DIV/0!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5.75" customHeight="1" x14ac:dyDescent="0.2">
      <c r="A58" s="1"/>
      <c r="B58" s="26"/>
      <c r="C58" s="26"/>
      <c r="D58" s="62"/>
      <c r="E58" s="26"/>
      <c r="F58" s="97" t="s">
        <v>79</v>
      </c>
      <c r="G58" s="98"/>
      <c r="H58" s="98"/>
      <c r="I58" s="98"/>
      <c r="J58" s="95"/>
      <c r="K58" s="26" t="s">
        <v>49</v>
      </c>
      <c r="L58" s="43" t="e">
        <f>IF(L57&lt;&gt;"",AVERAGE(L54:L56),"")</f>
        <v>#DIV/0!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15" customHeight="1" x14ac:dyDescent="0.2">
      <c r="A59" s="1"/>
      <c r="B59" s="26"/>
      <c r="C59" s="26"/>
      <c r="D59" s="62"/>
      <c r="E59" s="26"/>
      <c r="F59" s="23"/>
      <c r="G59" s="26"/>
      <c r="H59" s="26"/>
      <c r="I59" s="26"/>
      <c r="J59" s="26"/>
      <c r="K59" s="26"/>
      <c r="L59" s="28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49.5" customHeight="1" x14ac:dyDescent="0.2">
      <c r="A60" s="16"/>
      <c r="B60" s="19" t="s">
        <v>80</v>
      </c>
      <c r="C60" s="122" t="s">
        <v>81</v>
      </c>
      <c r="D60" s="95"/>
      <c r="E60" s="19"/>
      <c r="F60" s="55"/>
      <c r="G60" s="55"/>
      <c r="H60" s="55"/>
      <c r="I60" s="55"/>
      <c r="J60" s="55"/>
      <c r="K60" s="55"/>
      <c r="L60" s="22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</row>
    <row r="61" spans="1:32" ht="15" customHeight="1" x14ac:dyDescent="0.2">
      <c r="A61" s="1"/>
      <c r="B61" s="26"/>
      <c r="C61" s="26">
        <v>1</v>
      </c>
      <c r="D61" s="62" t="s">
        <v>82</v>
      </c>
      <c r="E61" s="26"/>
      <c r="F61" s="26">
        <v>0</v>
      </c>
      <c r="G61" s="128" t="s">
        <v>83</v>
      </c>
      <c r="H61" s="95"/>
      <c r="I61" s="26">
        <v>-2.5</v>
      </c>
      <c r="J61" s="26"/>
      <c r="K61" s="26" t="s">
        <v>49</v>
      </c>
      <c r="L61" s="28">
        <f t="shared" ref="L61:L62" si="6">F61*I61</f>
        <v>0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15" customHeight="1" x14ac:dyDescent="0.2">
      <c r="A62" s="1"/>
      <c r="B62" s="26"/>
      <c r="C62" s="26">
        <v>2</v>
      </c>
      <c r="D62" s="62" t="s">
        <v>84</v>
      </c>
      <c r="E62" s="26"/>
      <c r="F62" s="26">
        <v>0</v>
      </c>
      <c r="G62" s="128" t="s">
        <v>83</v>
      </c>
      <c r="H62" s="95"/>
      <c r="I62" s="26">
        <v>-5</v>
      </c>
      <c r="J62" s="26"/>
      <c r="K62" s="26" t="s">
        <v>49</v>
      </c>
      <c r="L62" s="28">
        <f t="shared" si="6"/>
        <v>0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5" customHeight="1" x14ac:dyDescent="0.2">
      <c r="A63" s="1"/>
      <c r="B63" s="26"/>
      <c r="C63" s="26"/>
      <c r="D63" s="62"/>
      <c r="E63" s="26"/>
      <c r="F63" s="97" t="s">
        <v>85</v>
      </c>
      <c r="G63" s="98"/>
      <c r="H63" s="98"/>
      <c r="I63" s="98"/>
      <c r="J63" s="95"/>
      <c r="K63" s="26" t="s">
        <v>49</v>
      </c>
      <c r="L63" s="43">
        <f>L61+L62</f>
        <v>0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5.75" customHeight="1" x14ac:dyDescent="0.2">
      <c r="A64" s="1"/>
      <c r="B64" s="26"/>
      <c r="C64" s="26"/>
      <c r="D64" s="62"/>
      <c r="E64" s="26"/>
      <c r="F64" s="26"/>
      <c r="G64" s="26"/>
      <c r="H64" s="26"/>
      <c r="I64" s="26"/>
      <c r="J64" s="26"/>
      <c r="K64" s="26"/>
      <c r="L64" s="48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" customHeight="1" x14ac:dyDescent="0.2">
      <c r="A65" s="1"/>
      <c r="B65" s="26"/>
      <c r="C65" s="26"/>
      <c r="D65" s="41"/>
      <c r="E65" s="23"/>
      <c r="F65" s="97" t="s">
        <v>86</v>
      </c>
      <c r="G65" s="98"/>
      <c r="H65" s="98"/>
      <c r="I65" s="98"/>
      <c r="J65" s="95"/>
      <c r="K65" s="26" t="s">
        <v>49</v>
      </c>
      <c r="L65" s="63" t="str">
        <f>IF(L53&lt;&gt;"",((L34*3)+(L43*3)+(L53*3)+(L58)+(L63*2))/10,"")</f>
        <v/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 x14ac:dyDescent="0.2">
      <c r="A66" s="1"/>
      <c r="B66" s="26"/>
      <c r="C66" s="26"/>
      <c r="D66" s="64"/>
      <c r="E66" s="65"/>
      <c r="F66" s="66"/>
      <c r="G66" s="23"/>
      <c r="H66" s="23"/>
      <c r="I66" s="23"/>
      <c r="J66" s="23"/>
      <c r="K66" s="26"/>
      <c r="L66" s="56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 x14ac:dyDescent="0.2">
      <c r="A67" s="1"/>
      <c r="B67" s="26"/>
      <c r="C67" s="67"/>
      <c r="D67" s="67" t="s">
        <v>87</v>
      </c>
      <c r="E67" s="67" t="s">
        <v>88</v>
      </c>
      <c r="F67" s="66"/>
      <c r="G67" s="23"/>
      <c r="H67" s="23"/>
      <c r="I67" s="23"/>
      <c r="J67" s="23"/>
      <c r="K67" s="26"/>
      <c r="L67" s="56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5" customHeight="1" x14ac:dyDescent="0.2">
      <c r="A68" s="1"/>
      <c r="B68" s="62"/>
      <c r="C68" s="26"/>
      <c r="D68" s="67"/>
      <c r="E68" s="23"/>
      <c r="F68" s="66"/>
      <c r="G68" s="23"/>
      <c r="H68" s="23"/>
      <c r="I68" s="23"/>
      <c r="J68" s="23"/>
      <c r="K68" s="26"/>
      <c r="L68" s="56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5.5" customHeight="1" x14ac:dyDescent="0.2">
      <c r="A69" s="1"/>
      <c r="B69" s="62"/>
      <c r="C69" s="68" t="s">
        <v>89</v>
      </c>
      <c r="D69" s="23" t="s">
        <v>90</v>
      </c>
      <c r="E69" s="23" t="s">
        <v>91</v>
      </c>
      <c r="F69" s="66"/>
      <c r="G69" s="23"/>
      <c r="H69" s="23"/>
      <c r="I69" s="23"/>
      <c r="J69" s="23"/>
      <c r="K69" s="26"/>
      <c r="L69" s="56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5.5" customHeight="1" x14ac:dyDescent="0.2">
      <c r="A70" s="1"/>
      <c r="B70" s="62"/>
      <c r="C70" s="68" t="s">
        <v>89</v>
      </c>
      <c r="D70" s="23" t="s">
        <v>92</v>
      </c>
      <c r="E70" s="23" t="s">
        <v>93</v>
      </c>
      <c r="F70" s="66"/>
      <c r="G70" s="23"/>
      <c r="H70" s="23"/>
      <c r="I70" s="23"/>
      <c r="J70" s="23"/>
      <c r="K70" s="26"/>
      <c r="L70" s="56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5.5" customHeight="1" x14ac:dyDescent="0.2">
      <c r="A71" s="1"/>
      <c r="B71" s="62"/>
      <c r="C71" s="68" t="s">
        <v>89</v>
      </c>
      <c r="D71" s="23" t="s">
        <v>94</v>
      </c>
      <c r="E71" s="23" t="s">
        <v>95</v>
      </c>
      <c r="F71" s="66"/>
      <c r="G71" s="23"/>
      <c r="H71" s="23"/>
      <c r="I71" s="23"/>
      <c r="J71" s="23"/>
      <c r="K71" s="26"/>
      <c r="L71" s="56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5.5" customHeight="1" x14ac:dyDescent="0.2">
      <c r="A72" s="1"/>
      <c r="B72" s="62"/>
      <c r="C72" s="68" t="s">
        <v>89</v>
      </c>
      <c r="D72" s="23" t="s">
        <v>96</v>
      </c>
      <c r="E72" s="23" t="s">
        <v>97</v>
      </c>
      <c r="F72" s="66"/>
      <c r="G72" s="23"/>
      <c r="H72" s="23"/>
      <c r="I72" s="23"/>
      <c r="J72" s="23"/>
      <c r="K72" s="26"/>
      <c r="L72" s="56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5.5" customHeight="1" x14ac:dyDescent="0.2">
      <c r="A73" s="1"/>
      <c r="B73" s="62"/>
      <c r="C73" s="68" t="s">
        <v>89</v>
      </c>
      <c r="D73" s="23" t="s">
        <v>98</v>
      </c>
      <c r="E73" s="23" t="s">
        <v>99</v>
      </c>
      <c r="F73" s="66"/>
      <c r="G73" s="23"/>
      <c r="H73" s="23"/>
      <c r="I73" s="23"/>
      <c r="J73" s="23"/>
      <c r="K73" s="26"/>
      <c r="L73" s="56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15" customHeight="1" x14ac:dyDescent="0.2">
      <c r="A74" s="1"/>
      <c r="B74" s="26"/>
      <c r="C74" s="69"/>
      <c r="D74" s="70"/>
      <c r="E74" s="71"/>
      <c r="F74" s="66"/>
      <c r="G74" s="23"/>
      <c r="H74" s="23"/>
      <c r="I74" s="23"/>
      <c r="J74" s="23"/>
      <c r="K74" s="26"/>
      <c r="L74" s="56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18" customHeight="1" x14ac:dyDescent="0.2">
      <c r="A75" s="1"/>
      <c r="B75" s="26"/>
      <c r="C75" s="103" t="s">
        <v>100</v>
      </c>
      <c r="D75" s="98"/>
      <c r="E75" s="98"/>
      <c r="F75" s="98"/>
      <c r="G75" s="98"/>
      <c r="H75" s="98"/>
      <c r="I75" s="98"/>
      <c r="J75" s="98"/>
      <c r="K75" s="98"/>
      <c r="L75" s="95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32.25" customHeight="1" x14ac:dyDescent="0.2">
      <c r="A76" s="1"/>
      <c r="B76" s="26"/>
      <c r="C76" s="104" t="s">
        <v>101</v>
      </c>
      <c r="D76" s="105"/>
      <c r="E76" s="105"/>
      <c r="F76" s="105"/>
      <c r="G76" s="105"/>
      <c r="H76" s="105"/>
      <c r="I76" s="105"/>
      <c r="J76" s="105"/>
      <c r="K76" s="105"/>
      <c r="L76" s="106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30" customHeight="1" x14ac:dyDescent="0.2">
      <c r="A77" s="1"/>
      <c r="B77" s="26"/>
      <c r="C77" s="72" t="s">
        <v>102</v>
      </c>
      <c r="D77" s="72" t="s">
        <v>103</v>
      </c>
      <c r="E77" s="72" t="s">
        <v>104</v>
      </c>
      <c r="F77" s="107" t="s">
        <v>105</v>
      </c>
      <c r="G77" s="95"/>
      <c r="H77" s="107" t="s">
        <v>106</v>
      </c>
      <c r="I77" s="95"/>
      <c r="J77" s="107" t="s">
        <v>107</v>
      </c>
      <c r="K77" s="98"/>
      <c r="L77" s="95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31.5" customHeight="1" x14ac:dyDescent="0.25">
      <c r="A78" s="1"/>
      <c r="B78" s="62"/>
      <c r="C78" s="26"/>
      <c r="D78" s="23"/>
      <c r="E78" s="23"/>
      <c r="F78" s="96"/>
      <c r="G78" s="95"/>
      <c r="H78" s="96"/>
      <c r="I78" s="95"/>
      <c r="J78" s="96"/>
      <c r="K78" s="98"/>
      <c r="L78" s="95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30" customHeight="1" x14ac:dyDescent="0.25">
      <c r="A79" s="1"/>
      <c r="B79" s="62"/>
      <c r="C79" s="26"/>
      <c r="D79" s="23"/>
      <c r="E79" s="23"/>
      <c r="F79" s="96"/>
      <c r="G79" s="95"/>
      <c r="H79" s="96"/>
      <c r="I79" s="95"/>
      <c r="J79" s="96"/>
      <c r="K79" s="98"/>
      <c r="L79" s="95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30" customHeight="1" x14ac:dyDescent="0.25">
      <c r="A80" s="1"/>
      <c r="B80" s="26"/>
      <c r="C80" s="26"/>
      <c r="D80" s="62"/>
      <c r="E80" s="23"/>
      <c r="F80" s="96"/>
      <c r="G80" s="95"/>
      <c r="H80" s="96"/>
      <c r="I80" s="95"/>
      <c r="J80" s="96"/>
      <c r="K80" s="98"/>
      <c r="L80" s="95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15" customHeight="1" x14ac:dyDescent="0.2">
      <c r="A81" s="1"/>
      <c r="B81" s="2"/>
      <c r="C81" s="3"/>
      <c r="D81" s="3"/>
      <c r="E81" s="4"/>
      <c r="F81" s="1"/>
      <c r="G81" s="3"/>
      <c r="H81" s="3"/>
      <c r="I81" s="3"/>
      <c r="J81" s="3"/>
      <c r="K81" s="3"/>
      <c r="L81" s="73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5" customHeight="1" x14ac:dyDescent="0.2">
      <c r="A82" s="1"/>
      <c r="B82" s="7"/>
      <c r="C82" s="1"/>
      <c r="D82" s="64" t="s">
        <v>108</v>
      </c>
      <c r="E82" s="74"/>
      <c r="F82" s="108" t="s">
        <v>109</v>
      </c>
      <c r="G82" s="109"/>
      <c r="H82" s="109"/>
      <c r="I82" s="1"/>
      <c r="J82" s="1"/>
      <c r="K82" s="1"/>
      <c r="L82" s="75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5" customHeight="1" x14ac:dyDescent="0.2">
      <c r="A83" s="1"/>
      <c r="B83" s="7"/>
      <c r="C83" s="1"/>
      <c r="D83" s="64"/>
      <c r="E83" s="74"/>
      <c r="F83" s="64"/>
      <c r="G83" s="1"/>
      <c r="H83" s="1"/>
      <c r="I83" s="1"/>
      <c r="J83" s="1"/>
      <c r="K83" s="1"/>
      <c r="L83" s="75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 x14ac:dyDescent="0.2">
      <c r="A84" s="1"/>
      <c r="B84" s="7"/>
      <c r="C84" s="1"/>
      <c r="D84" s="64"/>
      <c r="E84" s="74"/>
      <c r="F84" s="1"/>
      <c r="G84" s="1"/>
      <c r="H84" s="1"/>
      <c r="I84" s="1"/>
      <c r="J84" s="1"/>
      <c r="K84" s="1"/>
      <c r="L84" s="75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 x14ac:dyDescent="0.2">
      <c r="A85" s="1"/>
      <c r="B85" s="7"/>
      <c r="C85" s="1"/>
      <c r="D85" s="1"/>
      <c r="E85" s="8"/>
      <c r="F85" s="1"/>
      <c r="G85" s="1"/>
      <c r="H85" s="1"/>
      <c r="I85" s="1"/>
      <c r="J85" s="1"/>
      <c r="K85" s="1"/>
      <c r="L85" s="75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 x14ac:dyDescent="0.2">
      <c r="A86" s="1"/>
      <c r="B86" s="7"/>
      <c r="C86" s="1"/>
      <c r="D86" s="64"/>
      <c r="E86" s="74"/>
      <c r="F86" s="108"/>
      <c r="G86" s="109"/>
      <c r="H86" s="109"/>
      <c r="I86" s="1"/>
      <c r="J86" s="1"/>
      <c r="K86" s="1"/>
      <c r="L86" s="75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 x14ac:dyDescent="0.2">
      <c r="A87" s="1"/>
      <c r="B87" s="7"/>
      <c r="C87" s="1"/>
      <c r="D87" s="64" t="s">
        <v>110</v>
      </c>
      <c r="E87" s="74"/>
      <c r="F87" s="108" t="s">
        <v>110</v>
      </c>
      <c r="G87" s="109"/>
      <c r="H87" s="109"/>
      <c r="I87" s="1"/>
      <c r="J87" s="1"/>
      <c r="K87" s="1"/>
      <c r="L87" s="75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" customHeight="1" x14ac:dyDescent="0.2">
      <c r="A88" s="1"/>
      <c r="B88" s="7"/>
      <c r="C88" s="1"/>
      <c r="D88" s="64" t="s">
        <v>111</v>
      </c>
      <c r="E88" s="74"/>
      <c r="F88" s="64" t="s">
        <v>111</v>
      </c>
      <c r="G88" s="1"/>
      <c r="H88" s="1"/>
      <c r="I88" s="1"/>
      <c r="J88" s="1"/>
      <c r="K88" s="1"/>
      <c r="L88" s="75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.75" customHeight="1" x14ac:dyDescent="0.2">
      <c r="A89" s="1"/>
      <c r="B89" s="76"/>
      <c r="C89" s="13"/>
      <c r="D89" s="13"/>
      <c r="E89" s="77"/>
      <c r="F89" s="13"/>
      <c r="G89" s="13"/>
      <c r="H89" s="13"/>
      <c r="I89" s="13"/>
      <c r="J89" s="13"/>
      <c r="K89" s="13"/>
      <c r="L89" s="78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15" customHeight="1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</row>
    <row r="91" spans="1:32" ht="1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</row>
    <row r="92" spans="1:32" ht="1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</row>
    <row r="93" spans="1:32" ht="1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</row>
    <row r="94" spans="1:32" ht="1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</row>
    <row r="95" spans="1:32" ht="1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</row>
    <row r="96" spans="1:32" ht="1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</row>
    <row r="97" spans="1:32" ht="1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</row>
    <row r="98" spans="1:32" ht="1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</row>
    <row r="99" spans="1:32" ht="1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</row>
    <row r="100" spans="1:32" ht="1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</row>
    <row r="101" spans="1:32" ht="1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</row>
    <row r="102" spans="1:32" ht="1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</row>
    <row r="103" spans="1:32" ht="1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</row>
    <row r="104" spans="1:32" ht="1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</row>
    <row r="105" spans="1:32" ht="1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</row>
    <row r="106" spans="1:32" ht="1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</row>
    <row r="107" spans="1:32" ht="1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</row>
    <row r="108" spans="1:32" ht="1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</row>
    <row r="109" spans="1:32" ht="1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</row>
    <row r="110" spans="1:32" ht="1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</row>
    <row r="111" spans="1:32" ht="1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</row>
    <row r="112" spans="1:32" ht="1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</row>
    <row r="113" spans="1:32" ht="1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</row>
    <row r="114" spans="1:32" ht="1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</row>
    <row r="115" spans="1:32" ht="1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</row>
    <row r="116" spans="1:32" ht="1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</row>
    <row r="117" spans="1:32" ht="1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</row>
    <row r="118" spans="1:32" ht="1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</row>
    <row r="119" spans="1:32" ht="1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</row>
    <row r="120" spans="1:32" ht="1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</row>
    <row r="121" spans="1:32" ht="1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</row>
    <row r="122" spans="1:32" ht="1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</row>
    <row r="123" spans="1:32" ht="1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</row>
    <row r="124" spans="1:32" ht="1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</row>
    <row r="125" spans="1:32" ht="1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</row>
    <row r="126" spans="1:32" ht="1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</row>
    <row r="127" spans="1:32" ht="1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</row>
    <row r="128" spans="1:32" ht="1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</row>
    <row r="129" spans="1:32" ht="1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</row>
    <row r="130" spans="1:32" ht="1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</row>
    <row r="131" spans="1:32" ht="1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</row>
    <row r="132" spans="1:32" ht="1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</row>
    <row r="133" spans="1:32" ht="1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</row>
    <row r="134" spans="1:32" ht="1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</row>
    <row r="135" spans="1:32" ht="1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</row>
    <row r="136" spans="1:32" ht="1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</row>
    <row r="137" spans="1:32" ht="1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</row>
    <row r="138" spans="1:32" ht="1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</row>
    <row r="139" spans="1:32" ht="1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</row>
    <row r="140" spans="1:32" ht="1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</row>
    <row r="141" spans="1:32" ht="1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</row>
    <row r="142" spans="1:32" ht="1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</row>
    <row r="143" spans="1:32" ht="1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</row>
    <row r="144" spans="1:32" ht="1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</row>
    <row r="145" spans="1:32" ht="1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</row>
    <row r="146" spans="1:32" ht="1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</row>
    <row r="147" spans="1:32" ht="1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</row>
    <row r="148" spans="1:32" ht="1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</row>
    <row r="149" spans="1:32" ht="1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</row>
    <row r="150" spans="1:32" ht="1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</row>
    <row r="151" spans="1:32" ht="1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</row>
    <row r="152" spans="1:32" ht="1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</row>
    <row r="153" spans="1:32" ht="1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</row>
    <row r="154" spans="1:32" ht="1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</row>
    <row r="155" spans="1:32" ht="1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 spans="1:32" ht="1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 spans="1:32" ht="1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</row>
    <row r="158" spans="1:32" ht="1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</row>
    <row r="159" spans="1:32" ht="1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</row>
    <row r="160" spans="1:32" ht="1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</row>
    <row r="161" spans="1:32" ht="1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</row>
    <row r="162" spans="1:32" ht="1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</row>
    <row r="163" spans="1:32" ht="1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</row>
    <row r="164" spans="1:32" ht="1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</row>
    <row r="165" spans="1:32" ht="1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</row>
    <row r="166" spans="1:32" ht="1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</row>
    <row r="167" spans="1:32" ht="1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32" ht="1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</row>
    <row r="169" spans="1:32" ht="1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</row>
    <row r="170" spans="1:32" ht="1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</row>
    <row r="171" spans="1:32" ht="1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</row>
    <row r="172" spans="1:32" ht="1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</row>
    <row r="173" spans="1:32" ht="1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</row>
    <row r="174" spans="1:32" ht="1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</row>
    <row r="175" spans="1:32" ht="1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</row>
    <row r="176" spans="1:32" ht="1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</row>
    <row r="177" spans="1:32" ht="1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</row>
    <row r="178" spans="1:32" ht="1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</row>
    <row r="179" spans="1:32" ht="1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</row>
    <row r="180" spans="1:32" ht="1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</row>
    <row r="181" spans="1:32" ht="1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</row>
    <row r="182" spans="1:32" ht="1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</row>
    <row r="183" spans="1:32" ht="1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</row>
    <row r="184" spans="1:32" ht="1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</row>
    <row r="185" spans="1:32" ht="1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</row>
    <row r="186" spans="1:32" ht="1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</row>
    <row r="187" spans="1:32" ht="1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</row>
    <row r="188" spans="1:32" ht="1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</row>
    <row r="189" spans="1:32" ht="1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</row>
    <row r="190" spans="1:32" ht="1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</row>
    <row r="191" spans="1:32" ht="1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</row>
    <row r="192" spans="1:32" ht="1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</row>
    <row r="193" spans="1:32" ht="1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</row>
    <row r="194" spans="1:32" ht="1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</row>
    <row r="195" spans="1:32" ht="1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</row>
    <row r="196" spans="1:32" ht="1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</row>
    <row r="197" spans="1:32" ht="1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</row>
    <row r="198" spans="1:32" ht="1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</row>
    <row r="199" spans="1:32" ht="1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</row>
    <row r="200" spans="1:32" ht="1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</row>
    <row r="201" spans="1:32" ht="1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</row>
    <row r="202" spans="1:32" ht="1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</row>
    <row r="203" spans="1:32" ht="1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</row>
    <row r="204" spans="1:32" ht="1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</row>
    <row r="205" spans="1:32" ht="1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</row>
    <row r="206" spans="1:32" ht="1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</row>
    <row r="207" spans="1:32" ht="1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</row>
    <row r="208" spans="1:32" ht="1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</row>
    <row r="209" spans="1:32" ht="1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</row>
    <row r="210" spans="1:32" ht="1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</row>
    <row r="211" spans="1:32" ht="1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</row>
    <row r="212" spans="1:32" ht="1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</row>
    <row r="213" spans="1:32" ht="1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</row>
    <row r="214" spans="1:32" ht="1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</row>
    <row r="215" spans="1:32" ht="1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</row>
    <row r="216" spans="1:32" ht="15" customHeight="1" x14ac:dyDescent="0.2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</row>
    <row r="217" spans="1:32" ht="15" customHeight="1" x14ac:dyDescent="0.2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</row>
    <row r="218" spans="1:32" ht="15" customHeight="1" x14ac:dyDescent="0.2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</row>
    <row r="219" spans="1:32" ht="15" customHeight="1" x14ac:dyDescent="0.2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</row>
    <row r="220" spans="1:32" ht="15" customHeight="1" x14ac:dyDescent="0.2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</row>
    <row r="221" spans="1:32" ht="15" customHeight="1" x14ac:dyDescent="0.2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</row>
    <row r="222" spans="1:32" ht="15" customHeight="1" x14ac:dyDescent="0.2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</row>
    <row r="223" spans="1:32" ht="15" customHeight="1" x14ac:dyDescent="0.2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</row>
    <row r="224" spans="1:32" ht="15" customHeight="1" x14ac:dyDescent="0.2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</row>
    <row r="225" spans="1:32" ht="15" customHeight="1" x14ac:dyDescent="0.2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</row>
    <row r="226" spans="1:32" ht="15" customHeight="1" x14ac:dyDescent="0.2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</row>
    <row r="227" spans="1:32" ht="15" customHeight="1" x14ac:dyDescent="0.2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</row>
    <row r="228" spans="1:32" ht="15" customHeight="1" x14ac:dyDescent="0.2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</row>
    <row r="229" spans="1:32" ht="15" customHeight="1" x14ac:dyDescent="0.2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</row>
    <row r="230" spans="1:32" ht="15" customHeight="1" x14ac:dyDescent="0.2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</row>
    <row r="231" spans="1:32" ht="15" customHeight="1" x14ac:dyDescent="0.2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</row>
    <row r="232" spans="1:32" ht="15" customHeight="1" x14ac:dyDescent="0.2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</row>
    <row r="233" spans="1:32" ht="15" customHeight="1" x14ac:dyDescent="0.2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</row>
    <row r="234" spans="1:32" ht="15" customHeight="1" x14ac:dyDescent="0.2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</row>
    <row r="235" spans="1:32" ht="15" customHeight="1" x14ac:dyDescent="0.2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</row>
    <row r="236" spans="1:32" ht="15" customHeight="1" x14ac:dyDescent="0.2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</row>
    <row r="237" spans="1:32" ht="15" customHeight="1" x14ac:dyDescent="0.2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</row>
    <row r="238" spans="1:32" ht="15" customHeight="1" x14ac:dyDescent="0.2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</row>
    <row r="239" spans="1:32" ht="15" customHeight="1" x14ac:dyDescent="0.2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</row>
    <row r="240" spans="1:32" ht="15" customHeight="1" x14ac:dyDescent="0.2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</row>
    <row r="241" spans="1:32" ht="15" customHeight="1" x14ac:dyDescent="0.2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</row>
    <row r="242" spans="1:32" ht="15" customHeight="1" x14ac:dyDescent="0.2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</row>
    <row r="243" spans="1:32" ht="15" customHeight="1" x14ac:dyDescent="0.2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</row>
    <row r="244" spans="1:32" ht="15" customHeight="1" x14ac:dyDescent="0.2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</row>
    <row r="245" spans="1:32" ht="15" customHeight="1" x14ac:dyDescent="0.2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</row>
    <row r="246" spans="1:32" ht="15" customHeight="1" x14ac:dyDescent="0.2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</row>
    <row r="247" spans="1:32" ht="15" customHeight="1" x14ac:dyDescent="0.2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</row>
    <row r="248" spans="1:32" ht="15" customHeight="1" x14ac:dyDescent="0.2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</row>
    <row r="249" spans="1:32" ht="15" customHeight="1" x14ac:dyDescent="0.2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</row>
    <row r="250" spans="1:32" ht="15" customHeight="1" x14ac:dyDescent="0.2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</row>
    <row r="251" spans="1:32" ht="15" customHeight="1" x14ac:dyDescent="0.2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</row>
    <row r="252" spans="1:32" ht="15" customHeight="1" x14ac:dyDescent="0.2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</row>
    <row r="253" spans="1:32" ht="15" customHeight="1" x14ac:dyDescent="0.2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</row>
    <row r="254" spans="1:32" ht="15" customHeight="1" x14ac:dyDescent="0.2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</row>
    <row r="255" spans="1:32" ht="15" customHeight="1" x14ac:dyDescent="0.2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</row>
    <row r="256" spans="1:32" ht="15" customHeight="1" x14ac:dyDescent="0.2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</row>
    <row r="257" spans="1:32" ht="15" customHeight="1" x14ac:dyDescent="0.2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</row>
    <row r="258" spans="1:32" ht="15" customHeight="1" x14ac:dyDescent="0.2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</row>
    <row r="259" spans="1:32" ht="15" customHeight="1" x14ac:dyDescent="0.2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</row>
    <row r="260" spans="1:32" ht="15" customHeight="1" x14ac:dyDescent="0.2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</row>
    <row r="261" spans="1:32" ht="15" customHeight="1" x14ac:dyDescent="0.2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</row>
    <row r="262" spans="1:32" ht="15" customHeight="1" x14ac:dyDescent="0.2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</row>
    <row r="263" spans="1:32" ht="15" customHeight="1" x14ac:dyDescent="0.2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</row>
    <row r="264" spans="1:32" ht="15" customHeight="1" x14ac:dyDescent="0.2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</row>
    <row r="265" spans="1:32" ht="15" customHeight="1" x14ac:dyDescent="0.2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</row>
    <row r="266" spans="1:32" ht="15" customHeight="1" x14ac:dyDescent="0.2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</row>
    <row r="267" spans="1:32" ht="15" customHeight="1" x14ac:dyDescent="0.2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</row>
    <row r="268" spans="1:32" ht="15" customHeight="1" x14ac:dyDescent="0.2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</row>
    <row r="269" spans="1:32" ht="15" customHeight="1" x14ac:dyDescent="0.2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</row>
    <row r="270" spans="1:32" ht="15" customHeight="1" x14ac:dyDescent="0.2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</row>
    <row r="271" spans="1:32" ht="15" customHeight="1" x14ac:dyDescent="0.2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</row>
    <row r="272" spans="1:32" ht="15" customHeight="1" x14ac:dyDescent="0.2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</row>
    <row r="273" spans="1:32" ht="15" customHeight="1" x14ac:dyDescent="0.2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</row>
    <row r="274" spans="1:32" ht="15" customHeight="1" x14ac:dyDescent="0.2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</row>
    <row r="275" spans="1:32" ht="15" customHeight="1" x14ac:dyDescent="0.2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</row>
    <row r="276" spans="1:32" ht="15" customHeight="1" x14ac:dyDescent="0.2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</row>
    <row r="277" spans="1:32" ht="15" customHeight="1" x14ac:dyDescent="0.2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</row>
    <row r="278" spans="1:32" ht="15" customHeight="1" x14ac:dyDescent="0.2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</row>
    <row r="279" spans="1:32" ht="15" customHeight="1" x14ac:dyDescent="0.2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</row>
    <row r="280" spans="1:32" ht="15" customHeight="1" x14ac:dyDescent="0.2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</row>
    <row r="281" spans="1:32" ht="15" customHeight="1" x14ac:dyDescent="0.2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</row>
    <row r="282" spans="1:32" ht="15" customHeight="1" x14ac:dyDescent="0.2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</row>
    <row r="283" spans="1:32" ht="15" customHeight="1" x14ac:dyDescent="0.2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</row>
    <row r="284" spans="1:32" ht="15" customHeight="1" x14ac:dyDescent="0.2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</row>
    <row r="285" spans="1:32" ht="15" customHeight="1" x14ac:dyDescent="0.2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</row>
    <row r="286" spans="1:32" ht="15" customHeight="1" x14ac:dyDescent="0.2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</row>
    <row r="287" spans="1:32" ht="15" customHeight="1" x14ac:dyDescent="0.2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</row>
    <row r="288" spans="1:32" ht="15" customHeight="1" x14ac:dyDescent="0.2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</row>
    <row r="289" spans="1:32" ht="15.75" customHeight="1" x14ac:dyDescent="0.2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</row>
    <row r="290" spans="1:32" ht="15.75" customHeight="1" x14ac:dyDescent="0.2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</row>
    <row r="291" spans="1:32" ht="15.75" customHeight="1" x14ac:dyDescent="0.2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</row>
    <row r="292" spans="1:32" ht="15.75" customHeight="1" x14ac:dyDescent="0.2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</row>
    <row r="293" spans="1:32" ht="15.75" customHeight="1" x14ac:dyDescent="0.2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</row>
    <row r="294" spans="1:32" ht="15.75" customHeight="1" x14ac:dyDescent="0.2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</row>
    <row r="295" spans="1:32" ht="15.75" customHeight="1" x14ac:dyDescent="0.2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</row>
    <row r="296" spans="1:32" ht="15.75" customHeight="1" x14ac:dyDescent="0.2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</row>
    <row r="297" spans="1:32" ht="15.75" customHeight="1" x14ac:dyDescent="0.2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</row>
    <row r="298" spans="1:32" ht="15.75" customHeight="1" x14ac:dyDescent="0.2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</row>
    <row r="299" spans="1:32" ht="15.75" customHeight="1" x14ac:dyDescent="0.2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</row>
    <row r="300" spans="1:32" ht="15.75" customHeight="1" x14ac:dyDescent="0.2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</row>
    <row r="301" spans="1:32" ht="15.75" customHeight="1" x14ac:dyDescent="0.2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</row>
    <row r="302" spans="1:32" ht="15.75" customHeight="1" x14ac:dyDescent="0.2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</row>
    <row r="303" spans="1:32" ht="15.75" customHeight="1" x14ac:dyDescent="0.2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</row>
    <row r="304" spans="1:32" ht="15.75" customHeight="1" x14ac:dyDescent="0.2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</row>
    <row r="305" spans="1:32" ht="15.75" customHeight="1" x14ac:dyDescent="0.2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</row>
    <row r="306" spans="1:32" ht="15.75" customHeight="1" x14ac:dyDescent="0.2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</row>
    <row r="307" spans="1:32" ht="15.75" customHeight="1" x14ac:dyDescent="0.2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</row>
    <row r="308" spans="1:32" ht="15.75" customHeight="1" x14ac:dyDescent="0.2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</row>
    <row r="309" spans="1:32" ht="15.75" customHeight="1" x14ac:dyDescent="0.2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</row>
    <row r="310" spans="1:32" ht="15.75" customHeight="1" x14ac:dyDescent="0.2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</row>
    <row r="311" spans="1:32" ht="15.75" customHeight="1" x14ac:dyDescent="0.2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</row>
    <row r="312" spans="1:32" ht="15.75" customHeight="1" x14ac:dyDescent="0.2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</row>
    <row r="313" spans="1:32" ht="15.75" customHeight="1" x14ac:dyDescent="0.2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</row>
    <row r="314" spans="1:32" ht="15.75" customHeight="1" x14ac:dyDescent="0.2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</row>
    <row r="315" spans="1:32" ht="15.75" customHeight="1" x14ac:dyDescent="0.2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</row>
    <row r="316" spans="1:32" ht="15.75" customHeight="1" x14ac:dyDescent="0.2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</row>
    <row r="317" spans="1:32" ht="15.75" customHeight="1" x14ac:dyDescent="0.2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</row>
    <row r="318" spans="1:32" ht="15.75" customHeight="1" x14ac:dyDescent="0.2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</row>
    <row r="319" spans="1:32" ht="15.75" customHeight="1" x14ac:dyDescent="0.2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</row>
    <row r="320" spans="1:32" ht="15.75" customHeight="1" x14ac:dyDescent="0.2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</row>
    <row r="321" spans="1:32" ht="15.75" customHeight="1" x14ac:dyDescent="0.2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</row>
    <row r="322" spans="1:32" ht="15.75" customHeight="1" x14ac:dyDescent="0.2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</row>
    <row r="323" spans="1:32" ht="15.75" customHeight="1" x14ac:dyDescent="0.2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</row>
    <row r="324" spans="1:32" ht="15.75" customHeight="1" x14ac:dyDescent="0.2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</row>
    <row r="325" spans="1:32" ht="15.75" customHeight="1" x14ac:dyDescent="0.2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</row>
    <row r="326" spans="1:32" ht="15.75" customHeight="1" x14ac:dyDescent="0.2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</row>
    <row r="327" spans="1:32" ht="15.75" customHeight="1" x14ac:dyDescent="0.2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</row>
    <row r="328" spans="1:32" ht="15.75" customHeight="1" x14ac:dyDescent="0.2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</row>
    <row r="329" spans="1:32" ht="15.75" customHeight="1" x14ac:dyDescent="0.2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</row>
    <row r="330" spans="1:32" ht="15.75" customHeight="1" x14ac:dyDescent="0.2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</row>
    <row r="331" spans="1:32" ht="15.75" customHeight="1" x14ac:dyDescent="0.2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</row>
    <row r="332" spans="1:32" ht="15.75" customHeight="1" x14ac:dyDescent="0.2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</row>
    <row r="333" spans="1:32" ht="15.75" customHeight="1" x14ac:dyDescent="0.2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</row>
    <row r="334" spans="1:32" ht="15.75" customHeight="1" x14ac:dyDescent="0.2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</row>
    <row r="335" spans="1:32" ht="15.75" customHeight="1" x14ac:dyDescent="0.2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</row>
    <row r="336" spans="1:32" ht="15.75" customHeight="1" x14ac:dyDescent="0.2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</row>
    <row r="337" spans="1:32" ht="15.75" customHeight="1" x14ac:dyDescent="0.2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</row>
    <row r="338" spans="1:32" ht="15.75" customHeight="1" x14ac:dyDescent="0.2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</row>
    <row r="339" spans="1:32" ht="15.75" customHeight="1" x14ac:dyDescent="0.2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</row>
    <row r="340" spans="1:32" ht="15.75" customHeight="1" x14ac:dyDescent="0.2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</row>
    <row r="341" spans="1:32" ht="15.75" customHeight="1" x14ac:dyDescent="0.2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</row>
    <row r="342" spans="1:32" ht="15.75" customHeight="1" x14ac:dyDescent="0.2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</row>
    <row r="343" spans="1:32" ht="15.75" customHeight="1" x14ac:dyDescent="0.2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</row>
    <row r="344" spans="1:32" ht="15.75" customHeight="1" x14ac:dyDescent="0.2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</row>
    <row r="345" spans="1:32" ht="15.75" customHeight="1" x14ac:dyDescent="0.2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</row>
    <row r="346" spans="1:32" ht="15.75" customHeight="1" x14ac:dyDescent="0.2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</row>
    <row r="347" spans="1:32" ht="15.75" customHeight="1" x14ac:dyDescent="0.2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</row>
    <row r="348" spans="1:32" ht="15.75" customHeight="1" x14ac:dyDescent="0.2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</row>
    <row r="349" spans="1:32" ht="15.75" customHeight="1" x14ac:dyDescent="0.2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</row>
    <row r="350" spans="1:32" ht="15.75" customHeight="1" x14ac:dyDescent="0.2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</row>
    <row r="351" spans="1:32" ht="15.75" customHeight="1" x14ac:dyDescent="0.2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</row>
    <row r="352" spans="1:32" ht="15.75" customHeight="1" x14ac:dyDescent="0.2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</row>
    <row r="353" spans="1:32" ht="15.75" customHeight="1" x14ac:dyDescent="0.2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</row>
    <row r="354" spans="1:32" ht="15.75" customHeight="1" x14ac:dyDescent="0.2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</row>
    <row r="355" spans="1:32" ht="15.75" customHeight="1" x14ac:dyDescent="0.2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</row>
    <row r="356" spans="1:32" ht="15.75" customHeight="1" x14ac:dyDescent="0.2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</row>
    <row r="357" spans="1:32" ht="15.75" customHeight="1" x14ac:dyDescent="0.2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</row>
    <row r="358" spans="1:32" ht="15.75" customHeight="1" x14ac:dyDescent="0.2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</row>
    <row r="359" spans="1:32" ht="15.75" customHeight="1" x14ac:dyDescent="0.2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</row>
    <row r="360" spans="1:32" ht="15.75" customHeight="1" x14ac:dyDescent="0.2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</row>
    <row r="361" spans="1:32" ht="15.75" customHeight="1" x14ac:dyDescent="0.2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</row>
    <row r="362" spans="1:32" ht="15.75" customHeight="1" x14ac:dyDescent="0.2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</row>
    <row r="363" spans="1:32" ht="15.75" customHeight="1" x14ac:dyDescent="0.2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</row>
    <row r="364" spans="1:32" ht="15.75" customHeight="1" x14ac:dyDescent="0.2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</row>
    <row r="365" spans="1:32" ht="15.75" customHeight="1" x14ac:dyDescent="0.2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</row>
    <row r="366" spans="1:32" ht="15.75" customHeight="1" x14ac:dyDescent="0.2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</row>
    <row r="367" spans="1:32" ht="15.75" customHeight="1" x14ac:dyDescent="0.2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</row>
    <row r="368" spans="1:32" ht="15.75" customHeight="1" x14ac:dyDescent="0.2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</row>
    <row r="369" spans="1:32" ht="15.75" customHeight="1" x14ac:dyDescent="0.2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</row>
    <row r="370" spans="1:32" ht="15.75" customHeight="1" x14ac:dyDescent="0.2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</row>
    <row r="371" spans="1:32" ht="15.75" customHeight="1" x14ac:dyDescent="0.2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</row>
    <row r="372" spans="1:32" ht="15.75" customHeight="1" x14ac:dyDescent="0.2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</row>
    <row r="373" spans="1:32" ht="15.75" customHeight="1" x14ac:dyDescent="0.2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</row>
    <row r="374" spans="1:32" ht="15.75" customHeight="1" x14ac:dyDescent="0.2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</row>
    <row r="375" spans="1:32" ht="15.75" customHeight="1" x14ac:dyDescent="0.2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</row>
    <row r="376" spans="1:32" ht="15.75" customHeight="1" x14ac:dyDescent="0.2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</row>
    <row r="377" spans="1:32" ht="15.75" customHeight="1" x14ac:dyDescent="0.2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</row>
    <row r="378" spans="1:32" ht="15.75" customHeight="1" x14ac:dyDescent="0.2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</row>
    <row r="379" spans="1:32" ht="15.75" customHeight="1" x14ac:dyDescent="0.2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</row>
    <row r="380" spans="1:32" ht="15.75" customHeight="1" x14ac:dyDescent="0.2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</row>
    <row r="381" spans="1:32" ht="15.75" customHeight="1" x14ac:dyDescent="0.2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</row>
    <row r="382" spans="1:32" ht="15.75" customHeight="1" x14ac:dyDescent="0.2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</row>
    <row r="383" spans="1:32" ht="15.75" customHeight="1" x14ac:dyDescent="0.2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</row>
    <row r="384" spans="1:32" ht="15.75" customHeight="1" x14ac:dyDescent="0.2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</row>
    <row r="385" spans="1:32" ht="15.75" customHeight="1" x14ac:dyDescent="0.2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</row>
    <row r="386" spans="1:32" ht="15.75" customHeight="1" x14ac:dyDescent="0.2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</row>
    <row r="387" spans="1:32" ht="15.75" customHeight="1" x14ac:dyDescent="0.2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</row>
    <row r="388" spans="1:32" ht="15.75" customHeight="1" x14ac:dyDescent="0.2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</row>
    <row r="389" spans="1:32" ht="15.75" customHeight="1" x14ac:dyDescent="0.2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</row>
    <row r="390" spans="1:32" ht="15.75" customHeight="1" x14ac:dyDescent="0.2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</row>
    <row r="391" spans="1:32" ht="15.75" customHeight="1" x14ac:dyDescent="0.2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</row>
    <row r="392" spans="1:32" ht="15.75" customHeight="1" x14ac:dyDescent="0.2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</row>
    <row r="393" spans="1:32" ht="15.75" customHeight="1" x14ac:dyDescent="0.2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</row>
    <row r="394" spans="1:32" ht="15.75" customHeight="1" x14ac:dyDescent="0.2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</row>
    <row r="395" spans="1:32" ht="15.75" customHeight="1" x14ac:dyDescent="0.2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</row>
    <row r="396" spans="1:32" ht="15.75" customHeight="1" x14ac:dyDescent="0.2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</row>
    <row r="397" spans="1:32" ht="15.75" customHeight="1" x14ac:dyDescent="0.2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</row>
    <row r="398" spans="1:32" ht="15.75" customHeight="1" x14ac:dyDescent="0.2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</row>
    <row r="399" spans="1:32" ht="15.75" customHeight="1" x14ac:dyDescent="0.2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</row>
    <row r="400" spans="1:32" ht="15.75" customHeight="1" x14ac:dyDescent="0.2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</row>
    <row r="401" spans="1:32" ht="15.75" customHeight="1" x14ac:dyDescent="0.2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</row>
    <row r="402" spans="1:32" ht="15.75" customHeight="1" x14ac:dyDescent="0.2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</row>
    <row r="403" spans="1:32" ht="15.75" customHeight="1" x14ac:dyDescent="0.2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</row>
    <row r="404" spans="1:32" ht="15.75" customHeight="1" x14ac:dyDescent="0.2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</row>
    <row r="405" spans="1:32" ht="15.75" customHeight="1" x14ac:dyDescent="0.2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</row>
    <row r="406" spans="1:32" ht="15.75" customHeight="1" x14ac:dyDescent="0.2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</row>
    <row r="407" spans="1:32" ht="15.75" customHeight="1" x14ac:dyDescent="0.2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</row>
    <row r="408" spans="1:32" ht="15.75" customHeight="1" x14ac:dyDescent="0.2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</row>
    <row r="409" spans="1:32" ht="15.75" customHeight="1" x14ac:dyDescent="0.2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</row>
    <row r="410" spans="1:32" ht="15.75" customHeight="1" x14ac:dyDescent="0.2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</row>
    <row r="411" spans="1:32" ht="15.75" customHeight="1" x14ac:dyDescent="0.2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</row>
    <row r="412" spans="1:32" ht="15.75" customHeight="1" x14ac:dyDescent="0.2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32" ht="15.75" customHeight="1" x14ac:dyDescent="0.2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</row>
    <row r="414" spans="1:32" ht="15.75" customHeight="1" x14ac:dyDescent="0.2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</row>
    <row r="415" spans="1:32" ht="15.75" customHeight="1" x14ac:dyDescent="0.2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</row>
    <row r="416" spans="1:32" ht="15.75" customHeight="1" x14ac:dyDescent="0.2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</row>
    <row r="417" spans="1:32" ht="15.75" customHeight="1" x14ac:dyDescent="0.2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</row>
    <row r="418" spans="1:32" ht="15.75" customHeight="1" x14ac:dyDescent="0.2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</row>
    <row r="419" spans="1:32" ht="15.75" customHeight="1" x14ac:dyDescent="0.2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</row>
    <row r="420" spans="1:32" ht="15.75" customHeight="1" x14ac:dyDescent="0.2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</row>
    <row r="421" spans="1:32" ht="15.75" customHeight="1" x14ac:dyDescent="0.2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</row>
    <row r="422" spans="1:32" ht="15.75" customHeight="1" x14ac:dyDescent="0.2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</row>
    <row r="423" spans="1:32" ht="15.75" customHeight="1" x14ac:dyDescent="0.2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</row>
    <row r="424" spans="1:32" ht="15.75" customHeight="1" x14ac:dyDescent="0.2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32" ht="15.75" customHeight="1" x14ac:dyDescent="0.2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</row>
    <row r="426" spans="1:32" ht="15.75" customHeight="1" x14ac:dyDescent="0.2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</row>
    <row r="427" spans="1:32" ht="15.75" customHeight="1" x14ac:dyDescent="0.2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</row>
    <row r="428" spans="1:32" ht="15.75" customHeight="1" x14ac:dyDescent="0.2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</row>
    <row r="429" spans="1:32" ht="15.75" customHeight="1" x14ac:dyDescent="0.2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</row>
    <row r="430" spans="1:32" ht="15.75" customHeight="1" x14ac:dyDescent="0.2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</row>
    <row r="431" spans="1:32" ht="15.75" customHeight="1" x14ac:dyDescent="0.2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</row>
    <row r="432" spans="1:32" ht="15.75" customHeight="1" x14ac:dyDescent="0.2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</row>
    <row r="433" spans="1:32" ht="15.75" customHeight="1" x14ac:dyDescent="0.2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</row>
    <row r="434" spans="1:32" ht="15.75" customHeight="1" x14ac:dyDescent="0.2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</row>
    <row r="435" spans="1:32" ht="15.75" customHeight="1" x14ac:dyDescent="0.2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</row>
    <row r="436" spans="1:32" ht="15.75" customHeight="1" x14ac:dyDescent="0.2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</row>
    <row r="437" spans="1:32" ht="15.75" customHeight="1" x14ac:dyDescent="0.2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</row>
    <row r="438" spans="1:32" ht="15.75" customHeight="1" x14ac:dyDescent="0.2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</row>
    <row r="439" spans="1:32" ht="15.75" customHeight="1" x14ac:dyDescent="0.2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</row>
    <row r="440" spans="1:32" ht="15.75" customHeight="1" x14ac:dyDescent="0.2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</row>
    <row r="441" spans="1:32" ht="15.75" customHeight="1" x14ac:dyDescent="0.2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</row>
    <row r="442" spans="1:32" ht="15.75" customHeight="1" x14ac:dyDescent="0.2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</row>
    <row r="443" spans="1:32" ht="15.75" customHeight="1" x14ac:dyDescent="0.2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</row>
    <row r="444" spans="1:32" ht="15.75" customHeight="1" x14ac:dyDescent="0.2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</row>
    <row r="445" spans="1:32" ht="15.75" customHeight="1" x14ac:dyDescent="0.2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</row>
    <row r="446" spans="1:32" ht="15.75" customHeight="1" x14ac:dyDescent="0.2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</row>
    <row r="447" spans="1:32" ht="15.75" customHeight="1" x14ac:dyDescent="0.2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</row>
    <row r="448" spans="1:32" ht="15.75" customHeight="1" x14ac:dyDescent="0.2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</row>
    <row r="449" spans="1:32" ht="15.75" customHeight="1" x14ac:dyDescent="0.2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</row>
    <row r="450" spans="1:32" ht="15.75" customHeight="1" x14ac:dyDescent="0.2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</row>
    <row r="451" spans="1:32" ht="15.75" customHeight="1" x14ac:dyDescent="0.2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</row>
    <row r="452" spans="1:32" ht="15.75" customHeight="1" x14ac:dyDescent="0.2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</row>
    <row r="453" spans="1:32" ht="15.75" customHeight="1" x14ac:dyDescent="0.2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</row>
    <row r="454" spans="1:32" ht="15.75" customHeight="1" x14ac:dyDescent="0.2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</row>
    <row r="455" spans="1:32" ht="15.75" customHeight="1" x14ac:dyDescent="0.2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</row>
    <row r="456" spans="1:32" ht="15.75" customHeight="1" x14ac:dyDescent="0.2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</row>
    <row r="457" spans="1:32" ht="15.75" customHeight="1" x14ac:dyDescent="0.2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</row>
    <row r="458" spans="1:32" ht="15.75" customHeight="1" x14ac:dyDescent="0.2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</row>
    <row r="459" spans="1:32" ht="15.75" customHeight="1" x14ac:dyDescent="0.2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</row>
    <row r="460" spans="1:32" ht="15.75" customHeight="1" x14ac:dyDescent="0.2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</row>
    <row r="461" spans="1:32" ht="15.75" customHeight="1" x14ac:dyDescent="0.2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</row>
    <row r="462" spans="1:32" ht="15.75" customHeight="1" x14ac:dyDescent="0.2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</row>
    <row r="463" spans="1:32" ht="15.75" customHeight="1" x14ac:dyDescent="0.2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</row>
    <row r="464" spans="1:32" ht="15.75" customHeight="1" x14ac:dyDescent="0.2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</row>
    <row r="465" spans="1:32" ht="15.75" customHeight="1" x14ac:dyDescent="0.2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</row>
    <row r="466" spans="1:32" ht="15.75" customHeight="1" x14ac:dyDescent="0.2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</row>
    <row r="467" spans="1:32" ht="15.75" customHeight="1" x14ac:dyDescent="0.2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</row>
    <row r="468" spans="1:32" ht="15.75" customHeight="1" x14ac:dyDescent="0.2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</row>
    <row r="469" spans="1:32" ht="15.75" customHeight="1" x14ac:dyDescent="0.2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</row>
    <row r="470" spans="1:32" ht="15.75" customHeight="1" x14ac:dyDescent="0.2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</row>
    <row r="471" spans="1:32" ht="15.75" customHeight="1" x14ac:dyDescent="0.2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</row>
    <row r="472" spans="1:32" ht="15.75" customHeight="1" x14ac:dyDescent="0.2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</row>
    <row r="473" spans="1:32" ht="15.75" customHeight="1" x14ac:dyDescent="0.2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</row>
    <row r="474" spans="1:32" ht="15.75" customHeight="1" x14ac:dyDescent="0.2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</row>
    <row r="475" spans="1:32" ht="15.75" customHeight="1" x14ac:dyDescent="0.2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</row>
    <row r="476" spans="1:32" ht="15.75" customHeight="1" x14ac:dyDescent="0.2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</row>
    <row r="477" spans="1:32" ht="15.75" customHeight="1" x14ac:dyDescent="0.2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</row>
    <row r="478" spans="1:32" ht="15.75" customHeight="1" x14ac:dyDescent="0.2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</row>
    <row r="479" spans="1:32" ht="15.75" customHeight="1" x14ac:dyDescent="0.2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</row>
    <row r="480" spans="1:32" ht="15.75" customHeight="1" x14ac:dyDescent="0.2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</row>
    <row r="481" spans="1:32" ht="15.75" customHeight="1" x14ac:dyDescent="0.2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</row>
    <row r="482" spans="1:32" ht="15.75" customHeight="1" x14ac:dyDescent="0.2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</row>
    <row r="483" spans="1:32" ht="15.75" customHeight="1" x14ac:dyDescent="0.2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</row>
    <row r="484" spans="1:32" ht="15.75" customHeight="1" x14ac:dyDescent="0.2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</row>
    <row r="485" spans="1:32" ht="15.75" customHeight="1" x14ac:dyDescent="0.2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</row>
    <row r="486" spans="1:32" ht="15.75" customHeight="1" x14ac:dyDescent="0.2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</row>
    <row r="487" spans="1:32" ht="15.75" customHeight="1" x14ac:dyDescent="0.2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</row>
    <row r="488" spans="1:32" ht="15.75" customHeight="1" x14ac:dyDescent="0.2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</row>
    <row r="489" spans="1:32" ht="15.75" customHeight="1" x14ac:dyDescent="0.2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</row>
    <row r="490" spans="1:32" ht="15.75" customHeight="1" x14ac:dyDescent="0.2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</row>
    <row r="491" spans="1:32" ht="15.75" customHeight="1" x14ac:dyDescent="0.2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</row>
    <row r="492" spans="1:32" ht="15.75" customHeight="1" x14ac:dyDescent="0.2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</row>
    <row r="493" spans="1:32" ht="15.75" customHeight="1" x14ac:dyDescent="0.2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</row>
    <row r="494" spans="1:32" ht="15.75" customHeight="1" x14ac:dyDescent="0.2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</row>
    <row r="495" spans="1:32" ht="15.75" customHeight="1" x14ac:dyDescent="0.2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</row>
    <row r="496" spans="1:32" ht="15.75" customHeight="1" x14ac:dyDescent="0.2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</row>
    <row r="497" spans="1:32" ht="15.75" customHeight="1" x14ac:dyDescent="0.2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</row>
    <row r="498" spans="1:32" ht="15.75" customHeight="1" x14ac:dyDescent="0.2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</row>
    <row r="499" spans="1:32" ht="15.75" customHeight="1" x14ac:dyDescent="0.2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</row>
    <row r="500" spans="1:32" ht="15.75" customHeight="1" x14ac:dyDescent="0.2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</row>
    <row r="501" spans="1:32" ht="15.75" customHeight="1" x14ac:dyDescent="0.2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</row>
    <row r="502" spans="1:32" ht="15.75" customHeight="1" x14ac:dyDescent="0.2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</row>
    <row r="503" spans="1:32" ht="15.75" customHeight="1" x14ac:dyDescent="0.2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</row>
    <row r="504" spans="1:32" ht="15.75" customHeight="1" x14ac:dyDescent="0.2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</row>
    <row r="505" spans="1:32" ht="15.75" customHeight="1" x14ac:dyDescent="0.2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</row>
    <row r="506" spans="1:32" ht="15.75" customHeight="1" x14ac:dyDescent="0.2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</row>
    <row r="507" spans="1:32" ht="15.75" customHeight="1" x14ac:dyDescent="0.2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</row>
    <row r="508" spans="1:32" ht="15.75" customHeight="1" x14ac:dyDescent="0.2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</row>
    <row r="509" spans="1:32" ht="15.75" customHeight="1" x14ac:dyDescent="0.2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</row>
    <row r="510" spans="1:32" ht="15.75" customHeight="1" x14ac:dyDescent="0.2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</row>
    <row r="511" spans="1:32" ht="15.75" customHeight="1" x14ac:dyDescent="0.2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</row>
    <row r="512" spans="1:32" ht="15.75" customHeight="1" x14ac:dyDescent="0.2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</row>
    <row r="513" spans="1:32" ht="15.75" customHeight="1" x14ac:dyDescent="0.2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</row>
    <row r="514" spans="1:32" ht="15.75" customHeight="1" x14ac:dyDescent="0.2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</row>
    <row r="515" spans="1:32" ht="15.75" customHeight="1" x14ac:dyDescent="0.2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</row>
    <row r="516" spans="1:32" ht="15.75" customHeight="1" x14ac:dyDescent="0.2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</row>
    <row r="517" spans="1:32" ht="15.75" customHeight="1" x14ac:dyDescent="0.2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</row>
    <row r="518" spans="1:32" ht="15.75" customHeight="1" x14ac:dyDescent="0.2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</row>
    <row r="519" spans="1:32" ht="15.75" customHeight="1" x14ac:dyDescent="0.2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</row>
    <row r="520" spans="1:32" ht="15.75" customHeight="1" x14ac:dyDescent="0.2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</row>
    <row r="521" spans="1:32" ht="15.75" customHeight="1" x14ac:dyDescent="0.2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</row>
    <row r="522" spans="1:32" ht="15.75" customHeight="1" x14ac:dyDescent="0.2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</row>
    <row r="523" spans="1:32" ht="15.75" customHeight="1" x14ac:dyDescent="0.2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</row>
    <row r="524" spans="1:32" ht="15.75" customHeight="1" x14ac:dyDescent="0.2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</row>
    <row r="525" spans="1:32" ht="15.75" customHeight="1" x14ac:dyDescent="0.2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</row>
    <row r="526" spans="1:32" ht="15.75" customHeight="1" x14ac:dyDescent="0.2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</row>
    <row r="527" spans="1:32" ht="15.75" customHeight="1" x14ac:dyDescent="0.2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</row>
    <row r="528" spans="1:32" ht="15.75" customHeight="1" x14ac:dyDescent="0.2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</row>
    <row r="529" spans="1:32" ht="15.75" customHeight="1" x14ac:dyDescent="0.2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</row>
    <row r="530" spans="1:32" ht="15.75" customHeight="1" x14ac:dyDescent="0.2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</row>
    <row r="531" spans="1:32" ht="15.75" customHeight="1" x14ac:dyDescent="0.2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</row>
    <row r="532" spans="1:32" ht="15.75" customHeight="1" x14ac:dyDescent="0.2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</row>
    <row r="533" spans="1:32" ht="15.75" customHeight="1" x14ac:dyDescent="0.2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</row>
    <row r="534" spans="1:32" ht="15.75" customHeight="1" x14ac:dyDescent="0.2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</row>
    <row r="535" spans="1:32" ht="15.75" customHeight="1" x14ac:dyDescent="0.2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</row>
    <row r="536" spans="1:32" ht="15.75" customHeight="1" x14ac:dyDescent="0.2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</row>
    <row r="537" spans="1:32" ht="15.75" customHeight="1" x14ac:dyDescent="0.2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</row>
    <row r="538" spans="1:32" ht="15.75" customHeight="1" x14ac:dyDescent="0.2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</row>
    <row r="539" spans="1:32" ht="15.75" customHeight="1" x14ac:dyDescent="0.2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</row>
    <row r="540" spans="1:32" ht="15.75" customHeight="1" x14ac:dyDescent="0.2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</row>
    <row r="541" spans="1:32" ht="15.75" customHeight="1" x14ac:dyDescent="0.2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</row>
    <row r="542" spans="1:32" ht="15.75" customHeight="1" x14ac:dyDescent="0.2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</row>
    <row r="543" spans="1:32" ht="15.75" customHeight="1" x14ac:dyDescent="0.2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</row>
    <row r="544" spans="1:32" ht="15.75" customHeight="1" x14ac:dyDescent="0.2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</row>
    <row r="545" spans="1:32" ht="15.75" customHeight="1" x14ac:dyDescent="0.2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</row>
    <row r="546" spans="1:32" ht="15.75" customHeight="1" x14ac:dyDescent="0.2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</row>
    <row r="547" spans="1:32" ht="15.75" customHeight="1" x14ac:dyDescent="0.2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</row>
    <row r="548" spans="1:32" ht="15.75" customHeight="1" x14ac:dyDescent="0.2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</row>
    <row r="549" spans="1:32" ht="15.75" customHeight="1" x14ac:dyDescent="0.2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</row>
    <row r="550" spans="1:32" ht="15.75" customHeight="1" x14ac:dyDescent="0.2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</row>
    <row r="551" spans="1:32" ht="15.75" customHeight="1" x14ac:dyDescent="0.2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</row>
    <row r="552" spans="1:32" ht="15.75" customHeight="1" x14ac:dyDescent="0.2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</row>
    <row r="553" spans="1:32" ht="15.75" customHeight="1" x14ac:dyDescent="0.2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</row>
    <row r="554" spans="1:32" ht="15.75" customHeight="1" x14ac:dyDescent="0.2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</row>
    <row r="555" spans="1:32" ht="15.75" customHeight="1" x14ac:dyDescent="0.2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</row>
    <row r="556" spans="1:32" ht="15.75" customHeight="1" x14ac:dyDescent="0.2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</row>
    <row r="557" spans="1:32" ht="15.75" customHeight="1" x14ac:dyDescent="0.2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</row>
    <row r="558" spans="1:32" ht="15.75" customHeight="1" x14ac:dyDescent="0.2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</row>
    <row r="559" spans="1:32" ht="15.75" customHeight="1" x14ac:dyDescent="0.2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</row>
    <row r="560" spans="1:32" ht="15.75" customHeight="1" x14ac:dyDescent="0.2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</row>
    <row r="561" spans="1:32" ht="15.75" customHeight="1" x14ac:dyDescent="0.2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</row>
    <row r="562" spans="1:32" ht="15.75" customHeight="1" x14ac:dyDescent="0.2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</row>
    <row r="563" spans="1:32" ht="15.75" customHeight="1" x14ac:dyDescent="0.2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</row>
    <row r="564" spans="1:32" ht="15.75" customHeight="1" x14ac:dyDescent="0.2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</row>
    <row r="565" spans="1:32" ht="15.75" customHeight="1" x14ac:dyDescent="0.2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</row>
    <row r="566" spans="1:32" ht="15.75" customHeight="1" x14ac:dyDescent="0.2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</row>
    <row r="567" spans="1:32" ht="15.75" customHeight="1" x14ac:dyDescent="0.2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</row>
    <row r="568" spans="1:32" ht="15.75" customHeight="1" x14ac:dyDescent="0.2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</row>
    <row r="569" spans="1:32" ht="15.75" customHeight="1" x14ac:dyDescent="0.2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</row>
    <row r="570" spans="1:32" ht="15.75" customHeight="1" x14ac:dyDescent="0.2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</row>
    <row r="571" spans="1:32" ht="15.75" customHeight="1" x14ac:dyDescent="0.2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</row>
    <row r="572" spans="1:32" ht="15.75" customHeight="1" x14ac:dyDescent="0.2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</row>
    <row r="573" spans="1:32" ht="15.75" customHeight="1" x14ac:dyDescent="0.2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</row>
    <row r="574" spans="1:32" ht="15.75" customHeight="1" x14ac:dyDescent="0.2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</row>
    <row r="575" spans="1:32" ht="15.75" customHeight="1" x14ac:dyDescent="0.2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</row>
    <row r="576" spans="1:32" ht="15.75" customHeight="1" x14ac:dyDescent="0.2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</row>
    <row r="577" spans="1:32" ht="15.75" customHeight="1" x14ac:dyDescent="0.2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</row>
    <row r="578" spans="1:32" ht="15.75" customHeight="1" x14ac:dyDescent="0.2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</row>
    <row r="579" spans="1:32" ht="15.75" customHeight="1" x14ac:dyDescent="0.2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</row>
    <row r="580" spans="1:32" ht="15.75" customHeight="1" x14ac:dyDescent="0.2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</row>
    <row r="581" spans="1:32" ht="15.75" customHeight="1" x14ac:dyDescent="0.2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</row>
    <row r="582" spans="1:32" ht="15.75" customHeight="1" x14ac:dyDescent="0.2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</row>
    <row r="583" spans="1:32" ht="15.75" customHeight="1" x14ac:dyDescent="0.2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</row>
    <row r="584" spans="1:32" ht="15.75" customHeight="1" x14ac:dyDescent="0.2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</row>
    <row r="585" spans="1:32" ht="15.75" customHeight="1" x14ac:dyDescent="0.2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</row>
    <row r="586" spans="1:32" ht="15.75" customHeight="1" x14ac:dyDescent="0.2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</row>
    <row r="587" spans="1:32" ht="15.75" customHeight="1" x14ac:dyDescent="0.2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</row>
    <row r="588" spans="1:32" ht="15.75" customHeight="1" x14ac:dyDescent="0.2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</row>
    <row r="589" spans="1:32" ht="15.75" customHeight="1" x14ac:dyDescent="0.2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</row>
    <row r="590" spans="1:32" ht="15.75" customHeight="1" x14ac:dyDescent="0.2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</row>
    <row r="591" spans="1:32" ht="15.75" customHeight="1" x14ac:dyDescent="0.2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</row>
    <row r="592" spans="1:32" ht="15.75" customHeight="1" x14ac:dyDescent="0.2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</row>
    <row r="593" spans="1:32" ht="15.75" customHeight="1" x14ac:dyDescent="0.2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</row>
    <row r="594" spans="1:32" ht="15.75" customHeight="1" x14ac:dyDescent="0.2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</row>
    <row r="595" spans="1:32" ht="15.75" customHeight="1" x14ac:dyDescent="0.2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</row>
    <row r="596" spans="1:32" ht="15.75" customHeight="1" x14ac:dyDescent="0.2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</row>
    <row r="597" spans="1:32" ht="15.75" customHeight="1" x14ac:dyDescent="0.2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</row>
    <row r="598" spans="1:32" ht="15.75" customHeight="1" x14ac:dyDescent="0.2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</row>
    <row r="599" spans="1:32" ht="15.75" customHeight="1" x14ac:dyDescent="0.2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</row>
    <row r="600" spans="1:32" ht="15.75" customHeight="1" x14ac:dyDescent="0.2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</row>
    <row r="601" spans="1:32" ht="15.75" customHeight="1" x14ac:dyDescent="0.2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</row>
    <row r="602" spans="1:32" ht="15.75" customHeight="1" x14ac:dyDescent="0.2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</row>
    <row r="603" spans="1:32" ht="15.75" customHeight="1" x14ac:dyDescent="0.2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</row>
    <row r="604" spans="1:32" ht="15.75" customHeight="1" x14ac:dyDescent="0.2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</row>
    <row r="605" spans="1:32" ht="15.75" customHeight="1" x14ac:dyDescent="0.2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</row>
    <row r="606" spans="1:32" ht="15.75" customHeight="1" x14ac:dyDescent="0.2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</row>
    <row r="607" spans="1:32" ht="15.75" customHeight="1" x14ac:dyDescent="0.2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</row>
    <row r="608" spans="1:32" ht="15.75" customHeight="1" x14ac:dyDescent="0.2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</row>
    <row r="609" spans="1:32" ht="15.75" customHeight="1" x14ac:dyDescent="0.2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</row>
    <row r="610" spans="1:32" ht="15.75" customHeight="1" x14ac:dyDescent="0.2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</row>
    <row r="611" spans="1:32" ht="15.75" customHeight="1" x14ac:dyDescent="0.2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</row>
    <row r="612" spans="1:32" ht="15.75" customHeight="1" x14ac:dyDescent="0.2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</row>
    <row r="613" spans="1:32" ht="15.75" customHeight="1" x14ac:dyDescent="0.2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</row>
    <row r="614" spans="1:32" ht="15.75" customHeight="1" x14ac:dyDescent="0.2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</row>
    <row r="615" spans="1:32" ht="15.75" customHeight="1" x14ac:dyDescent="0.2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</row>
    <row r="616" spans="1:32" ht="15.75" customHeight="1" x14ac:dyDescent="0.2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</row>
    <row r="617" spans="1:32" ht="15.75" customHeight="1" x14ac:dyDescent="0.2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</row>
    <row r="618" spans="1:32" ht="15.75" customHeight="1" x14ac:dyDescent="0.2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</row>
    <row r="619" spans="1:32" ht="15.75" customHeight="1" x14ac:dyDescent="0.2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</row>
    <row r="620" spans="1:32" ht="15.75" customHeight="1" x14ac:dyDescent="0.2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</row>
    <row r="621" spans="1:32" ht="15.75" customHeight="1" x14ac:dyDescent="0.2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</row>
    <row r="622" spans="1:32" ht="15.75" customHeight="1" x14ac:dyDescent="0.2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</row>
    <row r="623" spans="1:32" ht="15.75" customHeight="1" x14ac:dyDescent="0.2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</row>
    <row r="624" spans="1:32" ht="15.75" customHeight="1" x14ac:dyDescent="0.2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</row>
    <row r="625" spans="1:32" ht="15.75" customHeight="1" x14ac:dyDescent="0.2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</row>
    <row r="626" spans="1:32" ht="15.75" customHeight="1" x14ac:dyDescent="0.2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</row>
    <row r="627" spans="1:32" ht="15.75" customHeight="1" x14ac:dyDescent="0.2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</row>
    <row r="628" spans="1:32" ht="15.75" customHeight="1" x14ac:dyDescent="0.2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</row>
    <row r="629" spans="1:32" ht="15.75" customHeight="1" x14ac:dyDescent="0.2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</row>
    <row r="630" spans="1:32" ht="15.75" customHeight="1" x14ac:dyDescent="0.2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</row>
    <row r="631" spans="1:32" ht="15.75" customHeight="1" x14ac:dyDescent="0.2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</row>
    <row r="632" spans="1:32" ht="15.75" customHeight="1" x14ac:dyDescent="0.2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</row>
    <row r="633" spans="1:32" ht="15.75" customHeight="1" x14ac:dyDescent="0.2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</row>
    <row r="634" spans="1:32" ht="15.75" customHeight="1" x14ac:dyDescent="0.2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</row>
    <row r="635" spans="1:32" ht="15.75" customHeight="1" x14ac:dyDescent="0.2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</row>
    <row r="636" spans="1:32" ht="15.75" customHeight="1" x14ac:dyDescent="0.2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</row>
    <row r="637" spans="1:32" ht="15.75" customHeight="1" x14ac:dyDescent="0.2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</row>
    <row r="638" spans="1:32" ht="15.75" customHeight="1" x14ac:dyDescent="0.2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</row>
    <row r="639" spans="1:32" ht="15.75" customHeight="1" x14ac:dyDescent="0.2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</row>
    <row r="640" spans="1:32" ht="15.75" customHeight="1" x14ac:dyDescent="0.2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</row>
    <row r="641" spans="1:32" ht="15.75" customHeight="1" x14ac:dyDescent="0.2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</row>
    <row r="642" spans="1:32" ht="15.75" customHeight="1" x14ac:dyDescent="0.2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</row>
    <row r="643" spans="1:32" ht="15.75" customHeight="1" x14ac:dyDescent="0.2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</row>
    <row r="644" spans="1:32" ht="15.75" customHeight="1" x14ac:dyDescent="0.2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</row>
    <row r="645" spans="1:32" ht="15.75" customHeight="1" x14ac:dyDescent="0.2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</row>
    <row r="646" spans="1:32" ht="15.75" customHeight="1" x14ac:dyDescent="0.2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</row>
    <row r="647" spans="1:32" ht="15.75" customHeight="1" x14ac:dyDescent="0.2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</row>
    <row r="648" spans="1:32" ht="15.75" customHeight="1" x14ac:dyDescent="0.2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</row>
    <row r="649" spans="1:32" ht="15.75" customHeight="1" x14ac:dyDescent="0.2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</row>
    <row r="650" spans="1:32" ht="15.75" customHeight="1" x14ac:dyDescent="0.2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</row>
    <row r="651" spans="1:32" ht="15.75" customHeight="1" x14ac:dyDescent="0.2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</row>
    <row r="652" spans="1:32" ht="15.75" customHeight="1" x14ac:dyDescent="0.2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</row>
    <row r="653" spans="1:32" ht="15.75" customHeight="1" x14ac:dyDescent="0.2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</row>
    <row r="654" spans="1:32" ht="15.75" customHeight="1" x14ac:dyDescent="0.2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</row>
    <row r="655" spans="1:32" ht="15.75" customHeight="1" x14ac:dyDescent="0.2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</row>
    <row r="656" spans="1:32" ht="15.75" customHeight="1" x14ac:dyDescent="0.2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</row>
    <row r="657" spans="1:32" ht="15.75" customHeight="1" x14ac:dyDescent="0.2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</row>
    <row r="658" spans="1:32" ht="15.75" customHeight="1" x14ac:dyDescent="0.2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</row>
    <row r="659" spans="1:32" ht="15.75" customHeight="1" x14ac:dyDescent="0.2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</row>
    <row r="660" spans="1:32" ht="15.75" customHeight="1" x14ac:dyDescent="0.2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</row>
    <row r="661" spans="1:32" ht="15.75" customHeight="1" x14ac:dyDescent="0.2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</row>
    <row r="662" spans="1:32" ht="15.75" customHeight="1" x14ac:dyDescent="0.2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</row>
    <row r="663" spans="1:32" ht="15.75" customHeight="1" x14ac:dyDescent="0.2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</row>
    <row r="664" spans="1:32" ht="15.75" customHeight="1" x14ac:dyDescent="0.2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</row>
    <row r="665" spans="1:32" ht="15.75" customHeight="1" x14ac:dyDescent="0.2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</row>
    <row r="666" spans="1:32" ht="15.75" customHeight="1" x14ac:dyDescent="0.2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</row>
    <row r="667" spans="1:32" ht="15.75" customHeight="1" x14ac:dyDescent="0.2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</row>
    <row r="668" spans="1:32" ht="15.75" customHeight="1" x14ac:dyDescent="0.2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</row>
    <row r="669" spans="1:32" ht="15.75" customHeight="1" x14ac:dyDescent="0.2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</row>
    <row r="670" spans="1:32" ht="15.75" customHeight="1" x14ac:dyDescent="0.2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</row>
    <row r="671" spans="1:32" ht="15.75" customHeight="1" x14ac:dyDescent="0.2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</row>
    <row r="672" spans="1:32" ht="15.75" customHeight="1" x14ac:dyDescent="0.2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</row>
    <row r="673" spans="1:32" ht="15.75" customHeight="1" x14ac:dyDescent="0.2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</row>
    <row r="674" spans="1:32" ht="15.75" customHeight="1" x14ac:dyDescent="0.2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</row>
    <row r="675" spans="1:32" ht="15.75" customHeight="1" x14ac:dyDescent="0.2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</row>
    <row r="676" spans="1:32" ht="15.75" customHeight="1" x14ac:dyDescent="0.2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</row>
    <row r="677" spans="1:32" ht="15.75" customHeight="1" x14ac:dyDescent="0.2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</row>
    <row r="678" spans="1:32" ht="15.75" customHeight="1" x14ac:dyDescent="0.2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</row>
    <row r="679" spans="1:32" ht="15.75" customHeight="1" x14ac:dyDescent="0.2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</row>
    <row r="680" spans="1:32" ht="15.75" customHeight="1" x14ac:dyDescent="0.2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</row>
    <row r="681" spans="1:32" ht="15.75" customHeight="1" x14ac:dyDescent="0.2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</row>
    <row r="682" spans="1:32" ht="15.75" customHeight="1" x14ac:dyDescent="0.2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</row>
    <row r="683" spans="1:32" ht="15.75" customHeight="1" x14ac:dyDescent="0.2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</row>
    <row r="684" spans="1:32" ht="15.75" customHeight="1" x14ac:dyDescent="0.2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</row>
    <row r="685" spans="1:32" ht="15.75" customHeight="1" x14ac:dyDescent="0.2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</row>
    <row r="686" spans="1:32" ht="15.75" customHeight="1" x14ac:dyDescent="0.2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</row>
    <row r="687" spans="1:32" ht="15.75" customHeight="1" x14ac:dyDescent="0.2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</row>
    <row r="688" spans="1:32" ht="15.75" customHeight="1" x14ac:dyDescent="0.2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</row>
    <row r="689" spans="1:32" ht="15.75" customHeight="1" x14ac:dyDescent="0.2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</row>
    <row r="690" spans="1:32" ht="15.75" customHeight="1" x14ac:dyDescent="0.2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</row>
    <row r="691" spans="1:32" ht="15.75" customHeight="1" x14ac:dyDescent="0.2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</row>
    <row r="692" spans="1:32" ht="15.75" customHeight="1" x14ac:dyDescent="0.2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</row>
    <row r="693" spans="1:32" ht="15.75" customHeight="1" x14ac:dyDescent="0.2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</row>
    <row r="694" spans="1:32" ht="15.75" customHeight="1" x14ac:dyDescent="0.2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</row>
    <row r="695" spans="1:32" ht="15.75" customHeight="1" x14ac:dyDescent="0.2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</row>
    <row r="696" spans="1:32" ht="15.75" customHeight="1" x14ac:dyDescent="0.2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</row>
    <row r="697" spans="1:32" ht="15.75" customHeight="1" x14ac:dyDescent="0.2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</row>
    <row r="698" spans="1:32" ht="15.75" customHeight="1" x14ac:dyDescent="0.2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</row>
    <row r="699" spans="1:32" ht="15.75" customHeight="1" x14ac:dyDescent="0.2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</row>
    <row r="700" spans="1:32" ht="15.75" customHeight="1" x14ac:dyDescent="0.2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</row>
    <row r="701" spans="1:32" ht="15.75" customHeight="1" x14ac:dyDescent="0.2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</row>
    <row r="702" spans="1:32" ht="15.75" customHeight="1" x14ac:dyDescent="0.2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</row>
    <row r="703" spans="1:32" ht="15.75" customHeight="1" x14ac:dyDescent="0.2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</row>
    <row r="704" spans="1:32" ht="15.75" customHeight="1" x14ac:dyDescent="0.2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</row>
    <row r="705" spans="1:32" ht="15.75" customHeight="1" x14ac:dyDescent="0.2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</row>
    <row r="706" spans="1:32" ht="15.75" customHeight="1" x14ac:dyDescent="0.2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</row>
    <row r="707" spans="1:32" ht="15.75" customHeight="1" x14ac:dyDescent="0.2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</row>
    <row r="708" spans="1:32" ht="15.75" customHeight="1" x14ac:dyDescent="0.2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</row>
    <row r="709" spans="1:32" ht="15.75" customHeight="1" x14ac:dyDescent="0.2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</row>
    <row r="710" spans="1:32" ht="15.75" customHeight="1" x14ac:dyDescent="0.2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</row>
    <row r="711" spans="1:32" ht="15.75" customHeight="1" x14ac:dyDescent="0.2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</row>
    <row r="712" spans="1:32" ht="15.75" customHeight="1" x14ac:dyDescent="0.2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</row>
    <row r="713" spans="1:32" ht="15.75" customHeight="1" x14ac:dyDescent="0.2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</row>
    <row r="714" spans="1:32" ht="15.75" customHeight="1" x14ac:dyDescent="0.2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</row>
    <row r="715" spans="1:32" ht="15.75" customHeight="1" x14ac:dyDescent="0.2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</row>
    <row r="716" spans="1:32" ht="15.75" customHeight="1" x14ac:dyDescent="0.2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</row>
    <row r="717" spans="1:32" ht="15.75" customHeight="1" x14ac:dyDescent="0.2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</row>
    <row r="718" spans="1:32" ht="15.75" customHeight="1" x14ac:dyDescent="0.2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</row>
    <row r="719" spans="1:32" ht="15.75" customHeight="1" x14ac:dyDescent="0.2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</row>
    <row r="720" spans="1:32" ht="15.75" customHeight="1" x14ac:dyDescent="0.2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</row>
    <row r="721" spans="1:32" ht="15.75" customHeight="1" x14ac:dyDescent="0.2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</row>
    <row r="722" spans="1:32" ht="15.75" customHeight="1" x14ac:dyDescent="0.2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</row>
    <row r="723" spans="1:32" ht="15.75" customHeight="1" x14ac:dyDescent="0.2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</row>
    <row r="724" spans="1:32" ht="15.75" customHeight="1" x14ac:dyDescent="0.2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</row>
    <row r="725" spans="1:32" ht="15.75" customHeight="1" x14ac:dyDescent="0.2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</row>
    <row r="726" spans="1:32" ht="15.75" customHeight="1" x14ac:dyDescent="0.2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</row>
    <row r="727" spans="1:32" ht="15.75" customHeight="1" x14ac:dyDescent="0.2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</row>
    <row r="728" spans="1:32" ht="15.75" customHeight="1" x14ac:dyDescent="0.2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</row>
    <row r="729" spans="1:32" ht="15.75" customHeight="1" x14ac:dyDescent="0.2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</row>
    <row r="730" spans="1:32" ht="15.75" customHeight="1" x14ac:dyDescent="0.2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</row>
    <row r="731" spans="1:32" ht="15.75" customHeight="1" x14ac:dyDescent="0.2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</row>
    <row r="732" spans="1:32" ht="15.75" customHeight="1" x14ac:dyDescent="0.2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</row>
    <row r="733" spans="1:32" ht="15.75" customHeight="1" x14ac:dyDescent="0.2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</row>
    <row r="734" spans="1:32" ht="15.75" customHeight="1" x14ac:dyDescent="0.2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</row>
    <row r="735" spans="1:32" ht="15.75" customHeight="1" x14ac:dyDescent="0.2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</row>
    <row r="736" spans="1:32" ht="15.75" customHeight="1" x14ac:dyDescent="0.2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</row>
    <row r="737" spans="1:32" ht="15.75" customHeight="1" x14ac:dyDescent="0.2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</row>
    <row r="738" spans="1:32" ht="15.75" customHeight="1" x14ac:dyDescent="0.2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</row>
    <row r="739" spans="1:32" ht="15.75" customHeight="1" x14ac:dyDescent="0.2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</row>
    <row r="740" spans="1:32" ht="15.75" customHeight="1" x14ac:dyDescent="0.2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</row>
    <row r="741" spans="1:32" ht="15.75" customHeight="1" x14ac:dyDescent="0.2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</row>
    <row r="742" spans="1:32" ht="15.75" customHeight="1" x14ac:dyDescent="0.2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</row>
    <row r="743" spans="1:32" ht="15.75" customHeight="1" x14ac:dyDescent="0.2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</row>
    <row r="744" spans="1:32" ht="15.75" customHeight="1" x14ac:dyDescent="0.2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</row>
    <row r="745" spans="1:32" ht="15.75" customHeight="1" x14ac:dyDescent="0.2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</row>
    <row r="746" spans="1:32" ht="15.75" customHeight="1" x14ac:dyDescent="0.2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</row>
    <row r="747" spans="1:32" ht="15.75" customHeight="1" x14ac:dyDescent="0.2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</row>
    <row r="748" spans="1:32" ht="15.75" customHeight="1" x14ac:dyDescent="0.2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</row>
    <row r="749" spans="1:32" ht="15.75" customHeight="1" x14ac:dyDescent="0.2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</row>
    <row r="750" spans="1:32" ht="15.75" customHeight="1" x14ac:dyDescent="0.2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</row>
    <row r="751" spans="1:32" ht="15.75" customHeight="1" x14ac:dyDescent="0.2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</row>
    <row r="752" spans="1:32" ht="15.75" customHeight="1" x14ac:dyDescent="0.2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</row>
    <row r="753" spans="1:32" ht="15.75" customHeight="1" x14ac:dyDescent="0.2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</row>
    <row r="754" spans="1:32" ht="15.75" customHeight="1" x14ac:dyDescent="0.2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</row>
    <row r="755" spans="1:32" ht="15.75" customHeight="1" x14ac:dyDescent="0.2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</row>
    <row r="756" spans="1:32" ht="15.75" customHeight="1" x14ac:dyDescent="0.2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</row>
    <row r="757" spans="1:32" ht="15.75" customHeight="1" x14ac:dyDescent="0.2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</row>
    <row r="758" spans="1:32" ht="15.75" customHeight="1" x14ac:dyDescent="0.2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</row>
    <row r="759" spans="1:32" ht="15.75" customHeight="1" x14ac:dyDescent="0.2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</row>
    <row r="760" spans="1:32" ht="15.75" customHeight="1" x14ac:dyDescent="0.2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</row>
    <row r="761" spans="1:32" ht="15.75" customHeight="1" x14ac:dyDescent="0.2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</row>
    <row r="762" spans="1:32" ht="15.75" customHeight="1" x14ac:dyDescent="0.2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</row>
    <row r="763" spans="1:32" ht="15.75" customHeight="1" x14ac:dyDescent="0.2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</row>
    <row r="764" spans="1:32" ht="15.75" customHeight="1" x14ac:dyDescent="0.2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</row>
    <row r="765" spans="1:32" ht="15.75" customHeight="1" x14ac:dyDescent="0.2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</row>
    <row r="766" spans="1:32" ht="15.75" customHeight="1" x14ac:dyDescent="0.2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</row>
    <row r="767" spans="1:32" ht="15.75" customHeight="1" x14ac:dyDescent="0.2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</row>
    <row r="768" spans="1:32" ht="15.75" customHeight="1" x14ac:dyDescent="0.2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</row>
    <row r="769" spans="1:32" ht="15.75" customHeight="1" x14ac:dyDescent="0.2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</row>
    <row r="770" spans="1:32" ht="15.75" customHeight="1" x14ac:dyDescent="0.2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</row>
    <row r="771" spans="1:32" ht="15.75" customHeight="1" x14ac:dyDescent="0.2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</row>
    <row r="772" spans="1:32" ht="15.75" customHeight="1" x14ac:dyDescent="0.2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</row>
    <row r="773" spans="1:32" ht="15.75" customHeight="1" x14ac:dyDescent="0.2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</row>
    <row r="774" spans="1:32" ht="15.75" customHeight="1" x14ac:dyDescent="0.2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</row>
    <row r="775" spans="1:32" ht="15.75" customHeight="1" x14ac:dyDescent="0.2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</row>
    <row r="776" spans="1:32" ht="15.75" customHeight="1" x14ac:dyDescent="0.2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</row>
    <row r="777" spans="1:32" ht="15.75" customHeight="1" x14ac:dyDescent="0.2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</row>
    <row r="778" spans="1:32" ht="15.75" customHeight="1" x14ac:dyDescent="0.2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</row>
    <row r="779" spans="1:32" ht="15.75" customHeight="1" x14ac:dyDescent="0.2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</row>
    <row r="780" spans="1:32" ht="15.75" customHeight="1" x14ac:dyDescent="0.2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</row>
    <row r="781" spans="1:32" ht="15.75" customHeight="1" x14ac:dyDescent="0.2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</row>
    <row r="782" spans="1:32" ht="15.75" customHeight="1" x14ac:dyDescent="0.2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</row>
    <row r="783" spans="1:32" ht="15.75" customHeight="1" x14ac:dyDescent="0.2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</row>
    <row r="784" spans="1:32" ht="15.75" customHeight="1" x14ac:dyDescent="0.2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</row>
    <row r="785" spans="1:32" ht="15.75" customHeight="1" x14ac:dyDescent="0.2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</row>
    <row r="786" spans="1:32" ht="15.75" customHeight="1" x14ac:dyDescent="0.2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</row>
    <row r="787" spans="1:32" ht="15.75" customHeight="1" x14ac:dyDescent="0.2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</row>
    <row r="788" spans="1:32" ht="15.75" customHeight="1" x14ac:dyDescent="0.2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</row>
    <row r="789" spans="1:32" ht="15.75" customHeight="1" x14ac:dyDescent="0.2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</row>
    <row r="790" spans="1:32" ht="15.75" customHeight="1" x14ac:dyDescent="0.2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</row>
    <row r="791" spans="1:32" ht="15.75" customHeight="1" x14ac:dyDescent="0.2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</row>
    <row r="792" spans="1:32" ht="15.75" customHeight="1" x14ac:dyDescent="0.2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</row>
    <row r="793" spans="1:32" ht="15.75" customHeight="1" x14ac:dyDescent="0.2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</row>
    <row r="794" spans="1:32" ht="15.75" customHeight="1" x14ac:dyDescent="0.2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</row>
    <row r="795" spans="1:32" ht="15.75" customHeight="1" x14ac:dyDescent="0.2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</row>
    <row r="796" spans="1:32" ht="15.75" customHeight="1" x14ac:dyDescent="0.2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</row>
    <row r="797" spans="1:32" ht="15.75" customHeight="1" x14ac:dyDescent="0.2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</row>
    <row r="798" spans="1:32" ht="15.75" customHeight="1" x14ac:dyDescent="0.2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</row>
    <row r="799" spans="1:32" ht="15.75" customHeight="1" x14ac:dyDescent="0.2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</row>
    <row r="800" spans="1:32" ht="15.75" customHeight="1" x14ac:dyDescent="0.2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</row>
    <row r="801" spans="1:32" ht="15.75" customHeight="1" x14ac:dyDescent="0.2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</row>
    <row r="802" spans="1:32" ht="15.75" customHeight="1" x14ac:dyDescent="0.2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</row>
    <row r="803" spans="1:32" ht="15.75" customHeight="1" x14ac:dyDescent="0.2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</row>
    <row r="804" spans="1:32" ht="15.75" customHeight="1" x14ac:dyDescent="0.2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</row>
    <row r="805" spans="1:32" ht="15.75" customHeight="1" x14ac:dyDescent="0.2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</row>
    <row r="806" spans="1:32" ht="15.75" customHeight="1" x14ac:dyDescent="0.2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</row>
    <row r="807" spans="1:32" ht="15.75" customHeight="1" x14ac:dyDescent="0.2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</row>
    <row r="808" spans="1:32" ht="15.75" customHeight="1" x14ac:dyDescent="0.2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</row>
    <row r="809" spans="1:32" ht="15.75" customHeight="1" x14ac:dyDescent="0.2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</row>
    <row r="810" spans="1:32" ht="15.75" customHeight="1" x14ac:dyDescent="0.2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</row>
    <row r="811" spans="1:32" ht="15.75" customHeight="1" x14ac:dyDescent="0.2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</row>
    <row r="812" spans="1:32" ht="15.75" customHeight="1" x14ac:dyDescent="0.2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</row>
    <row r="813" spans="1:32" ht="15.75" customHeight="1" x14ac:dyDescent="0.2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</row>
    <row r="814" spans="1:32" ht="15.75" customHeight="1" x14ac:dyDescent="0.2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</row>
    <row r="815" spans="1:32" ht="15.75" customHeight="1" x14ac:dyDescent="0.2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</row>
    <row r="816" spans="1:32" ht="15.75" customHeight="1" x14ac:dyDescent="0.2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</row>
    <row r="817" spans="1:32" ht="15.75" customHeight="1" x14ac:dyDescent="0.2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</row>
    <row r="818" spans="1:32" ht="15.75" customHeight="1" x14ac:dyDescent="0.2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</row>
    <row r="819" spans="1:32" ht="15.75" customHeight="1" x14ac:dyDescent="0.2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</row>
    <row r="820" spans="1:32" ht="15.75" customHeight="1" x14ac:dyDescent="0.2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</row>
    <row r="821" spans="1:32" ht="15.75" customHeight="1" x14ac:dyDescent="0.2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</row>
    <row r="822" spans="1:32" ht="15.75" customHeight="1" x14ac:dyDescent="0.2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</row>
    <row r="823" spans="1:32" ht="15.75" customHeight="1" x14ac:dyDescent="0.2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</row>
    <row r="824" spans="1:32" ht="15.75" customHeight="1" x14ac:dyDescent="0.2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</row>
    <row r="825" spans="1:32" ht="15.75" customHeight="1" x14ac:dyDescent="0.2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</row>
    <row r="826" spans="1:32" ht="15.75" customHeight="1" x14ac:dyDescent="0.2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</row>
    <row r="827" spans="1:32" ht="15.75" customHeight="1" x14ac:dyDescent="0.2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</row>
    <row r="828" spans="1:32" ht="15.75" customHeight="1" x14ac:dyDescent="0.2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</row>
    <row r="829" spans="1:32" ht="15.75" customHeight="1" x14ac:dyDescent="0.2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</row>
    <row r="830" spans="1:32" ht="15.75" customHeight="1" x14ac:dyDescent="0.2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</row>
    <row r="831" spans="1:32" ht="15.75" customHeight="1" x14ac:dyDescent="0.2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</row>
    <row r="832" spans="1:32" ht="15.75" customHeight="1" x14ac:dyDescent="0.2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</row>
    <row r="833" spans="1:32" ht="15.75" customHeight="1" x14ac:dyDescent="0.2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</row>
    <row r="834" spans="1:32" ht="15.75" customHeight="1" x14ac:dyDescent="0.2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</row>
    <row r="835" spans="1:32" ht="15.75" customHeight="1" x14ac:dyDescent="0.2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</row>
    <row r="836" spans="1:32" ht="15.75" customHeight="1" x14ac:dyDescent="0.2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</row>
    <row r="837" spans="1:32" ht="15.75" customHeight="1" x14ac:dyDescent="0.2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</row>
    <row r="838" spans="1:32" ht="15.75" customHeight="1" x14ac:dyDescent="0.2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</row>
    <row r="839" spans="1:32" ht="15.75" customHeight="1" x14ac:dyDescent="0.2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</row>
    <row r="840" spans="1:32" ht="15.75" customHeight="1" x14ac:dyDescent="0.2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</row>
    <row r="841" spans="1:32" ht="15.75" customHeight="1" x14ac:dyDescent="0.2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</row>
    <row r="842" spans="1:32" ht="15.75" customHeight="1" x14ac:dyDescent="0.2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</row>
    <row r="843" spans="1:32" ht="15.75" customHeight="1" x14ac:dyDescent="0.2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</row>
    <row r="844" spans="1:32" ht="15.75" customHeight="1" x14ac:dyDescent="0.2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</row>
    <row r="845" spans="1:32" ht="15.75" customHeight="1" x14ac:dyDescent="0.2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</row>
    <row r="846" spans="1:32" ht="15.75" customHeight="1" x14ac:dyDescent="0.2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</row>
    <row r="847" spans="1:32" ht="15.75" customHeight="1" x14ac:dyDescent="0.2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</row>
    <row r="848" spans="1:32" ht="15.75" customHeight="1" x14ac:dyDescent="0.2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</row>
    <row r="849" spans="1:32" ht="15.75" customHeight="1" x14ac:dyDescent="0.2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</row>
    <row r="850" spans="1:32" ht="15.75" customHeight="1" x14ac:dyDescent="0.2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</row>
    <row r="851" spans="1:32" ht="15.75" customHeight="1" x14ac:dyDescent="0.2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</row>
    <row r="852" spans="1:32" ht="15.75" customHeight="1" x14ac:dyDescent="0.2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</row>
    <row r="853" spans="1:32" ht="15.75" customHeight="1" x14ac:dyDescent="0.2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</row>
    <row r="854" spans="1:32" ht="15.75" customHeight="1" x14ac:dyDescent="0.2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</row>
    <row r="855" spans="1:32" ht="15.75" customHeight="1" x14ac:dyDescent="0.2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</row>
    <row r="856" spans="1:32" ht="15.75" customHeight="1" x14ac:dyDescent="0.2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</row>
    <row r="857" spans="1:32" ht="15.75" customHeight="1" x14ac:dyDescent="0.2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</row>
    <row r="858" spans="1:32" ht="15.75" customHeight="1" x14ac:dyDescent="0.2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</row>
    <row r="859" spans="1:32" ht="15.75" customHeight="1" x14ac:dyDescent="0.2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</row>
    <row r="860" spans="1:32" ht="15.75" customHeight="1" x14ac:dyDescent="0.2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</row>
    <row r="861" spans="1:32" ht="15.75" customHeight="1" x14ac:dyDescent="0.2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</row>
    <row r="862" spans="1:32" ht="15.75" customHeight="1" x14ac:dyDescent="0.2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</row>
    <row r="863" spans="1:32" ht="15.75" customHeight="1" x14ac:dyDescent="0.2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</row>
    <row r="864" spans="1:32" ht="15.75" customHeight="1" x14ac:dyDescent="0.2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</row>
    <row r="865" spans="1:32" ht="15.75" customHeight="1" x14ac:dyDescent="0.2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</row>
    <row r="866" spans="1:32" ht="15.75" customHeight="1" x14ac:dyDescent="0.2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</row>
    <row r="867" spans="1:32" ht="15.75" customHeight="1" x14ac:dyDescent="0.2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</row>
    <row r="868" spans="1:32" ht="15.75" customHeight="1" x14ac:dyDescent="0.2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</row>
    <row r="869" spans="1:32" ht="15.75" customHeight="1" x14ac:dyDescent="0.2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</row>
    <row r="870" spans="1:32" ht="15.75" customHeight="1" x14ac:dyDescent="0.2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</row>
    <row r="871" spans="1:32" ht="15.75" customHeight="1" x14ac:dyDescent="0.2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</row>
    <row r="872" spans="1:32" ht="15.75" customHeight="1" x14ac:dyDescent="0.2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</row>
    <row r="873" spans="1:32" ht="15.75" customHeight="1" x14ac:dyDescent="0.2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</row>
    <row r="874" spans="1:32" ht="15.75" customHeight="1" x14ac:dyDescent="0.2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</row>
    <row r="875" spans="1:32" ht="15.75" customHeight="1" x14ac:dyDescent="0.2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</row>
    <row r="876" spans="1:32" ht="15.75" customHeight="1" x14ac:dyDescent="0.2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</row>
    <row r="877" spans="1:32" ht="15.75" customHeight="1" x14ac:dyDescent="0.2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</row>
    <row r="878" spans="1:32" ht="15.75" customHeight="1" x14ac:dyDescent="0.2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</row>
    <row r="879" spans="1:32" ht="15.75" customHeight="1" x14ac:dyDescent="0.2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</row>
    <row r="880" spans="1:32" ht="15.75" customHeight="1" x14ac:dyDescent="0.2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</row>
    <row r="881" spans="1:32" ht="15.75" customHeight="1" x14ac:dyDescent="0.2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</row>
    <row r="882" spans="1:32" ht="15.75" customHeight="1" x14ac:dyDescent="0.2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</row>
    <row r="883" spans="1:32" ht="15.75" customHeight="1" x14ac:dyDescent="0.2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</row>
    <row r="884" spans="1:32" ht="15.75" customHeight="1" x14ac:dyDescent="0.2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</row>
    <row r="885" spans="1:32" ht="15.75" customHeight="1" x14ac:dyDescent="0.2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</row>
    <row r="886" spans="1:32" ht="15.75" customHeight="1" x14ac:dyDescent="0.2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</row>
    <row r="887" spans="1:32" ht="15.75" customHeight="1" x14ac:dyDescent="0.2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</row>
    <row r="888" spans="1:32" ht="15.75" customHeight="1" x14ac:dyDescent="0.2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</row>
    <row r="889" spans="1:32" ht="15.75" customHeight="1" x14ac:dyDescent="0.2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</row>
    <row r="890" spans="1:32" ht="15.75" customHeight="1" x14ac:dyDescent="0.2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</row>
    <row r="891" spans="1:32" ht="15.75" customHeight="1" x14ac:dyDescent="0.2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</row>
    <row r="892" spans="1:32" ht="15.75" customHeight="1" x14ac:dyDescent="0.2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</row>
    <row r="893" spans="1:32" ht="15.75" customHeight="1" x14ac:dyDescent="0.2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</row>
    <row r="894" spans="1:32" ht="15.75" customHeight="1" x14ac:dyDescent="0.2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</row>
    <row r="895" spans="1:32" ht="15.75" customHeight="1" x14ac:dyDescent="0.2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</row>
    <row r="896" spans="1:32" ht="15.75" customHeight="1" x14ac:dyDescent="0.2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</row>
    <row r="897" spans="1:32" ht="15.75" customHeight="1" x14ac:dyDescent="0.2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</row>
    <row r="898" spans="1:32" ht="15.75" customHeight="1" x14ac:dyDescent="0.2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</row>
    <row r="899" spans="1:32" ht="15.75" customHeight="1" x14ac:dyDescent="0.2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</row>
    <row r="900" spans="1:32" ht="15.75" customHeight="1" x14ac:dyDescent="0.2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</row>
    <row r="901" spans="1:32" ht="15.75" customHeight="1" x14ac:dyDescent="0.2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</row>
    <row r="902" spans="1:32" ht="15.75" customHeight="1" x14ac:dyDescent="0.2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</row>
    <row r="903" spans="1:32" ht="15.75" customHeight="1" x14ac:dyDescent="0.2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</row>
    <row r="904" spans="1:32" ht="15.75" customHeight="1" x14ac:dyDescent="0.2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</row>
    <row r="905" spans="1:32" ht="15.75" customHeight="1" x14ac:dyDescent="0.2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</row>
    <row r="906" spans="1:32" ht="15.75" customHeight="1" x14ac:dyDescent="0.2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</row>
    <row r="907" spans="1:32" ht="15.75" customHeight="1" x14ac:dyDescent="0.2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</row>
    <row r="908" spans="1:32" ht="15.75" customHeight="1" x14ac:dyDescent="0.2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</row>
    <row r="909" spans="1:32" ht="15.75" customHeight="1" x14ac:dyDescent="0.2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</row>
    <row r="910" spans="1:32" ht="15.75" customHeight="1" x14ac:dyDescent="0.2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</row>
    <row r="911" spans="1:32" ht="15.75" customHeight="1" x14ac:dyDescent="0.2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</row>
    <row r="912" spans="1:32" ht="15.75" customHeight="1" x14ac:dyDescent="0.2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</row>
    <row r="913" spans="1:32" ht="15.75" customHeight="1" x14ac:dyDescent="0.2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</row>
    <row r="914" spans="1:32" ht="15.75" customHeight="1" x14ac:dyDescent="0.2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</row>
    <row r="915" spans="1:32" ht="15.75" customHeight="1" x14ac:dyDescent="0.2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</row>
    <row r="916" spans="1:32" ht="15.75" customHeight="1" x14ac:dyDescent="0.2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</row>
    <row r="917" spans="1:32" ht="15.75" customHeight="1" x14ac:dyDescent="0.2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</row>
    <row r="918" spans="1:32" ht="15.75" customHeight="1" x14ac:dyDescent="0.2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</row>
    <row r="919" spans="1:32" ht="15.75" customHeight="1" x14ac:dyDescent="0.2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</row>
    <row r="920" spans="1:32" ht="15.75" customHeight="1" x14ac:dyDescent="0.2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</row>
    <row r="921" spans="1:32" ht="15.75" customHeight="1" x14ac:dyDescent="0.2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</row>
    <row r="922" spans="1:32" ht="15.75" customHeight="1" x14ac:dyDescent="0.2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</row>
    <row r="923" spans="1:32" ht="15.75" customHeight="1" x14ac:dyDescent="0.2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</row>
    <row r="924" spans="1:32" ht="15.75" customHeight="1" x14ac:dyDescent="0.2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</row>
    <row r="925" spans="1:32" ht="15.75" customHeight="1" x14ac:dyDescent="0.2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</row>
    <row r="926" spans="1:32" ht="15.75" customHeight="1" x14ac:dyDescent="0.2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</row>
    <row r="927" spans="1:32" ht="15.75" customHeight="1" x14ac:dyDescent="0.2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</row>
    <row r="928" spans="1:32" ht="15.75" customHeight="1" x14ac:dyDescent="0.2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</row>
    <row r="929" spans="1:32" ht="15.75" customHeight="1" x14ac:dyDescent="0.2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</row>
    <row r="930" spans="1:32" ht="15.75" customHeight="1" x14ac:dyDescent="0.2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</row>
    <row r="931" spans="1:32" ht="15.75" customHeight="1" x14ac:dyDescent="0.2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</row>
    <row r="932" spans="1:32" ht="15.75" customHeight="1" x14ac:dyDescent="0.2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</row>
    <row r="933" spans="1:32" ht="15.75" customHeight="1" x14ac:dyDescent="0.2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</row>
    <row r="934" spans="1:32" ht="15.75" customHeight="1" x14ac:dyDescent="0.2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</row>
    <row r="935" spans="1:32" ht="15.75" customHeight="1" x14ac:dyDescent="0.2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</row>
    <row r="936" spans="1:32" ht="15.75" customHeight="1" x14ac:dyDescent="0.2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</row>
    <row r="937" spans="1:32" ht="15.75" customHeight="1" x14ac:dyDescent="0.2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</row>
    <row r="938" spans="1:32" ht="15.75" customHeight="1" x14ac:dyDescent="0.2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</row>
    <row r="939" spans="1:32" ht="15.75" customHeight="1" x14ac:dyDescent="0.2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</row>
    <row r="940" spans="1:32" ht="15.75" customHeight="1" x14ac:dyDescent="0.2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</row>
    <row r="941" spans="1:32" ht="15.75" customHeight="1" x14ac:dyDescent="0.2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</row>
    <row r="942" spans="1:32" ht="15.75" customHeight="1" x14ac:dyDescent="0.2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</row>
    <row r="943" spans="1:32" ht="15.75" customHeight="1" x14ac:dyDescent="0.2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</row>
    <row r="944" spans="1:32" ht="15.75" customHeight="1" x14ac:dyDescent="0.2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</row>
    <row r="945" spans="1:32" ht="15.75" customHeight="1" x14ac:dyDescent="0.2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</row>
    <row r="946" spans="1:32" ht="15.75" customHeight="1" x14ac:dyDescent="0.2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</row>
    <row r="947" spans="1:32" ht="15.75" customHeight="1" x14ac:dyDescent="0.2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</row>
    <row r="948" spans="1:32" ht="15.75" customHeight="1" x14ac:dyDescent="0.2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</row>
    <row r="949" spans="1:32" ht="15.75" customHeight="1" x14ac:dyDescent="0.2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</row>
    <row r="950" spans="1:32" ht="15.75" customHeight="1" x14ac:dyDescent="0.2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</row>
    <row r="951" spans="1:32" ht="15.75" customHeight="1" x14ac:dyDescent="0.2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</row>
    <row r="952" spans="1:32" ht="15.75" customHeight="1" x14ac:dyDescent="0.2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</row>
    <row r="953" spans="1:32" ht="15.75" customHeight="1" x14ac:dyDescent="0.2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</row>
    <row r="954" spans="1:32" ht="15.75" customHeight="1" x14ac:dyDescent="0.2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</row>
    <row r="955" spans="1:32" ht="15.75" customHeight="1" x14ac:dyDescent="0.2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</row>
    <row r="956" spans="1:32" ht="15.75" customHeight="1" x14ac:dyDescent="0.2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</row>
    <row r="957" spans="1:32" ht="15.75" customHeight="1" x14ac:dyDescent="0.2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</row>
    <row r="958" spans="1:32" ht="15.75" customHeight="1" x14ac:dyDescent="0.2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</row>
    <row r="959" spans="1:32" ht="15.75" customHeight="1" x14ac:dyDescent="0.2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</row>
    <row r="960" spans="1:32" ht="15.75" customHeight="1" x14ac:dyDescent="0.2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</row>
    <row r="961" spans="1:32" ht="15.75" customHeight="1" x14ac:dyDescent="0.2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</row>
    <row r="962" spans="1:32" ht="15.75" customHeight="1" x14ac:dyDescent="0.2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</row>
    <row r="963" spans="1:32" ht="15.75" customHeight="1" x14ac:dyDescent="0.2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</row>
    <row r="964" spans="1:32" ht="15.75" customHeight="1" x14ac:dyDescent="0.2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</row>
    <row r="965" spans="1:32" ht="15.75" customHeight="1" x14ac:dyDescent="0.2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</row>
    <row r="966" spans="1:32" ht="15.75" customHeight="1" x14ac:dyDescent="0.2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</row>
    <row r="967" spans="1:32" ht="15.75" customHeight="1" x14ac:dyDescent="0.2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</row>
    <row r="968" spans="1:32" ht="15.75" customHeight="1" x14ac:dyDescent="0.2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</row>
    <row r="969" spans="1:32" ht="15.75" customHeight="1" x14ac:dyDescent="0.2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</row>
    <row r="970" spans="1:32" ht="15.75" customHeight="1" x14ac:dyDescent="0.2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</row>
    <row r="971" spans="1:32" ht="15.75" customHeight="1" x14ac:dyDescent="0.2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</row>
    <row r="972" spans="1:32" ht="15.75" customHeight="1" x14ac:dyDescent="0.2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</row>
    <row r="973" spans="1:32" ht="15.75" customHeight="1" x14ac:dyDescent="0.2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</row>
    <row r="974" spans="1:32" ht="15.75" customHeight="1" x14ac:dyDescent="0.2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</row>
    <row r="975" spans="1:32" ht="15.75" customHeight="1" x14ac:dyDescent="0.2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</row>
    <row r="976" spans="1:32" ht="15.75" customHeight="1" x14ac:dyDescent="0.2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</row>
    <row r="977" spans="1:32" ht="15.75" customHeight="1" x14ac:dyDescent="0.2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</row>
    <row r="978" spans="1:32" ht="15.75" customHeight="1" x14ac:dyDescent="0.2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</row>
    <row r="979" spans="1:32" ht="15.75" customHeight="1" x14ac:dyDescent="0.2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</row>
    <row r="980" spans="1:32" ht="15.75" customHeight="1" x14ac:dyDescent="0.2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</row>
    <row r="981" spans="1:32" ht="15.75" customHeight="1" x14ac:dyDescent="0.2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</row>
    <row r="982" spans="1:32" ht="15.75" customHeight="1" x14ac:dyDescent="0.2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</row>
    <row r="983" spans="1:32" ht="15.75" customHeight="1" x14ac:dyDescent="0.2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</row>
    <row r="984" spans="1:32" ht="15.75" customHeight="1" x14ac:dyDescent="0.2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</row>
    <row r="985" spans="1:32" ht="15.75" customHeight="1" x14ac:dyDescent="0.2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</row>
    <row r="986" spans="1:32" ht="15.75" customHeight="1" x14ac:dyDescent="0.2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</row>
    <row r="987" spans="1:32" ht="15.75" customHeight="1" x14ac:dyDescent="0.2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</row>
    <row r="988" spans="1:32" ht="15.75" customHeight="1" x14ac:dyDescent="0.2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</row>
    <row r="989" spans="1:32" ht="15.75" customHeight="1" x14ac:dyDescent="0.2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</row>
    <row r="990" spans="1:32" ht="15.75" customHeight="1" x14ac:dyDescent="0.2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</row>
    <row r="991" spans="1:32" ht="15.75" customHeight="1" x14ac:dyDescent="0.2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</row>
    <row r="992" spans="1:32" ht="15.75" customHeight="1" x14ac:dyDescent="0.2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</row>
    <row r="993" spans="1:32" ht="15.75" customHeight="1" x14ac:dyDescent="0.2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</row>
    <row r="994" spans="1:32" ht="15.75" customHeight="1" x14ac:dyDescent="0.2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</row>
    <row r="995" spans="1:32" ht="15.75" customHeight="1" x14ac:dyDescent="0.2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</row>
    <row r="996" spans="1:32" ht="15.75" customHeight="1" x14ac:dyDescent="0.2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</row>
    <row r="997" spans="1:32" ht="15.75" customHeight="1" x14ac:dyDescent="0.2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</row>
    <row r="998" spans="1:32" ht="15.75" customHeight="1" x14ac:dyDescent="0.2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</row>
    <row r="999" spans="1:32" ht="15.75" customHeight="1" x14ac:dyDescent="0.2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</row>
    <row r="1000" spans="1:32" ht="15.75" customHeight="1" x14ac:dyDescent="0.2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  <c r="AC1000" s="16"/>
      <c r="AD1000" s="16"/>
      <c r="AE1000" s="16"/>
      <c r="AF1000" s="16"/>
    </row>
    <row r="1001" spans="1:32" ht="15.75" customHeight="1" x14ac:dyDescent="0.2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16"/>
      <c r="AB1001" s="16"/>
      <c r="AC1001" s="16"/>
      <c r="AD1001" s="16"/>
      <c r="AE1001" s="16"/>
      <c r="AF1001" s="16"/>
    </row>
    <row r="1002" spans="1:32" ht="15.75" customHeight="1" x14ac:dyDescent="0.2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  <c r="AA1002" s="16"/>
      <c r="AB1002" s="16"/>
      <c r="AC1002" s="16"/>
      <c r="AD1002" s="16"/>
      <c r="AE1002" s="16"/>
      <c r="AF1002" s="16"/>
    </row>
    <row r="1003" spans="1:32" ht="15.75" customHeight="1" x14ac:dyDescent="0.2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  <c r="AA1003" s="16"/>
      <c r="AB1003" s="16"/>
      <c r="AC1003" s="16"/>
      <c r="AD1003" s="16"/>
      <c r="AE1003" s="16"/>
      <c r="AF1003" s="16"/>
    </row>
    <row r="1004" spans="1:32" ht="15.75" customHeight="1" x14ac:dyDescent="0.2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  <c r="AA1004" s="16"/>
      <c r="AB1004" s="16"/>
      <c r="AC1004" s="16"/>
      <c r="AD1004" s="16"/>
      <c r="AE1004" s="16"/>
      <c r="AF1004" s="16"/>
    </row>
    <row r="1005" spans="1:32" ht="15.75" customHeight="1" x14ac:dyDescent="0.2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6"/>
      <c r="O1005" s="16"/>
      <c r="P1005" s="16"/>
      <c r="Q1005" s="16"/>
      <c r="R1005" s="16"/>
      <c r="S1005" s="16"/>
      <c r="T1005" s="16"/>
      <c r="U1005" s="16"/>
      <c r="V1005" s="16"/>
      <c r="W1005" s="16"/>
      <c r="X1005" s="16"/>
      <c r="Y1005" s="16"/>
      <c r="Z1005" s="16"/>
      <c r="AA1005" s="16"/>
      <c r="AB1005" s="16"/>
      <c r="AC1005" s="16"/>
      <c r="AD1005" s="16"/>
      <c r="AE1005" s="16"/>
      <c r="AF1005" s="16"/>
    </row>
    <row r="1006" spans="1:32" ht="15.75" customHeight="1" x14ac:dyDescent="0.2">
      <c r="A1006" s="16"/>
      <c r="B1006" s="16"/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  <c r="M1006" s="16"/>
      <c r="N1006" s="16"/>
      <c r="O1006" s="16"/>
      <c r="P1006" s="16"/>
      <c r="Q1006" s="16"/>
      <c r="R1006" s="16"/>
      <c r="S1006" s="16"/>
      <c r="T1006" s="16"/>
      <c r="U1006" s="16"/>
      <c r="V1006" s="16"/>
      <c r="W1006" s="16"/>
      <c r="X1006" s="16"/>
      <c r="Y1006" s="16"/>
      <c r="Z1006" s="16"/>
      <c r="AA1006" s="16"/>
      <c r="AB1006" s="16"/>
      <c r="AC1006" s="16"/>
      <c r="AD1006" s="16"/>
      <c r="AE1006" s="16"/>
      <c r="AF1006" s="16"/>
    </row>
  </sheetData>
  <mergeCells count="78">
    <mergeCell ref="F63:J63"/>
    <mergeCell ref="F65:J65"/>
    <mergeCell ref="F57:J57"/>
    <mergeCell ref="F58:J58"/>
    <mergeCell ref="C60:D60"/>
    <mergeCell ref="G61:H61"/>
    <mergeCell ref="G62:H62"/>
    <mergeCell ref="F33:J33"/>
    <mergeCell ref="F34:J34"/>
    <mergeCell ref="J35:K35"/>
    <mergeCell ref="J36:K36"/>
    <mergeCell ref="C54:D54"/>
    <mergeCell ref="F54:K54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H78:I78"/>
    <mergeCell ref="J78:L78"/>
    <mergeCell ref="F82:H82"/>
    <mergeCell ref="F86:H86"/>
    <mergeCell ref="F87:H87"/>
    <mergeCell ref="F78:G78"/>
    <mergeCell ref="F79:G79"/>
    <mergeCell ref="H79:I79"/>
    <mergeCell ref="J79:L79"/>
    <mergeCell ref="F80:G80"/>
    <mergeCell ref="H80:I80"/>
    <mergeCell ref="J80:L80"/>
    <mergeCell ref="C75:L75"/>
    <mergeCell ref="C76:L76"/>
    <mergeCell ref="F77:G77"/>
    <mergeCell ref="H77:I77"/>
    <mergeCell ref="J77:L77"/>
    <mergeCell ref="F52:J52"/>
    <mergeCell ref="F53:J53"/>
    <mergeCell ref="J39:K39"/>
    <mergeCell ref="J40:K40"/>
    <mergeCell ref="J37:K37"/>
    <mergeCell ref="J38:K38"/>
    <mergeCell ref="F42:J42"/>
    <mergeCell ref="F43:J43"/>
    <mergeCell ref="J44:K44"/>
    <mergeCell ref="J45:K45"/>
    <mergeCell ref="J46:K46"/>
    <mergeCell ref="J41:K41"/>
    <mergeCell ref="J47:K47"/>
    <mergeCell ref="J48:K48"/>
    <mergeCell ref="J49:K49"/>
    <mergeCell ref="J50:K50"/>
    <mergeCell ref="J51:K51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zoomScale="55" zoomScaleNormal="55" workbookViewId="0">
      <selection activeCell="G1" sqref="G1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79"/>
      <c r="B1" s="79"/>
      <c r="C1" s="79"/>
      <c r="D1" s="79"/>
      <c r="E1" s="79"/>
      <c r="F1" s="79"/>
      <c r="G1" s="79"/>
      <c r="H1" s="79"/>
      <c r="I1" s="79"/>
      <c r="J1" s="79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</row>
    <row r="2" spans="1:30" ht="61.5" customHeight="1" x14ac:dyDescent="0.2">
      <c r="A2" s="129" t="s">
        <v>0</v>
      </c>
      <c r="B2" s="109"/>
      <c r="C2" s="109"/>
      <c r="D2" s="109"/>
      <c r="E2" s="109"/>
      <c r="F2" s="109"/>
      <c r="G2" s="109"/>
      <c r="H2" s="109"/>
      <c r="I2" s="109"/>
      <c r="J2" s="109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</row>
    <row r="3" spans="1:30" ht="32.25" customHeight="1" x14ac:dyDescent="0.3">
      <c r="A3" s="130" t="s">
        <v>169</v>
      </c>
      <c r="B3" s="109"/>
      <c r="C3" s="109"/>
      <c r="D3" s="109"/>
      <c r="E3" s="109"/>
      <c r="F3" s="109"/>
      <c r="G3" s="109"/>
      <c r="H3" s="109"/>
      <c r="I3" s="109"/>
      <c r="J3" s="109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</row>
    <row r="4" spans="1:30" ht="33" customHeight="1" x14ac:dyDescent="0.25">
      <c r="A4" s="79"/>
      <c r="B4" s="79"/>
      <c r="C4" s="79"/>
      <c r="D4" s="79"/>
      <c r="E4" s="79"/>
      <c r="F4" s="79"/>
      <c r="G4" s="79"/>
      <c r="H4" s="79"/>
      <c r="I4" s="79"/>
      <c r="J4" s="79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</row>
    <row r="5" spans="1:30" ht="14.25" customHeight="1" x14ac:dyDescent="0.2">
      <c r="A5" s="131" t="s">
        <v>112</v>
      </c>
      <c r="B5" s="132"/>
      <c r="C5" s="132"/>
      <c r="D5" s="132"/>
      <c r="E5" s="132"/>
      <c r="F5" s="132"/>
      <c r="G5" s="132"/>
      <c r="H5" s="132"/>
      <c r="I5" s="132"/>
      <c r="J5" s="133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</row>
    <row r="6" spans="1:30" ht="153" customHeight="1" x14ac:dyDescent="0.2">
      <c r="A6" s="134" t="s">
        <v>113</v>
      </c>
      <c r="B6" s="82" t="s">
        <v>114</v>
      </c>
      <c r="C6" s="134" t="s">
        <v>115</v>
      </c>
      <c r="D6" s="82" t="s">
        <v>116</v>
      </c>
      <c r="E6" s="82" t="s">
        <v>117</v>
      </c>
      <c r="F6" s="82" t="s">
        <v>118</v>
      </c>
      <c r="G6" s="82" t="s">
        <v>119</v>
      </c>
      <c r="H6" s="82" t="s">
        <v>120</v>
      </c>
      <c r="I6" s="83" t="s">
        <v>121</v>
      </c>
      <c r="J6" s="83" t="s">
        <v>122</v>
      </c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</row>
    <row r="7" spans="1:30" ht="17.25" customHeight="1" x14ac:dyDescent="0.2">
      <c r="A7" s="135"/>
      <c r="B7" s="85"/>
      <c r="C7" s="135"/>
      <c r="D7" s="85">
        <v>1</v>
      </c>
      <c r="E7" s="85">
        <v>2</v>
      </c>
      <c r="F7" s="85">
        <v>3</v>
      </c>
      <c r="G7" s="85">
        <v>4</v>
      </c>
      <c r="H7" s="85">
        <v>5</v>
      </c>
      <c r="I7" s="83"/>
      <c r="J7" s="83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</row>
    <row r="8" spans="1:30" ht="14.25" customHeight="1" x14ac:dyDescent="0.2">
      <c r="A8" s="83" t="s">
        <v>123</v>
      </c>
      <c r="B8" s="83"/>
      <c r="C8" s="86" t="s">
        <v>124</v>
      </c>
      <c r="D8" s="86" t="s">
        <v>125</v>
      </c>
      <c r="E8" s="86" t="s">
        <v>126</v>
      </c>
      <c r="F8" s="86" t="s">
        <v>127</v>
      </c>
      <c r="G8" s="86" t="s">
        <v>128</v>
      </c>
      <c r="H8" s="86" t="s">
        <v>129</v>
      </c>
      <c r="I8" s="86"/>
      <c r="J8" s="86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4"/>
      <c r="AD8" s="84"/>
    </row>
    <row r="9" spans="1:30" ht="14.25" customHeight="1" x14ac:dyDescent="0.2">
      <c r="A9" s="87" t="s">
        <v>130</v>
      </c>
      <c r="B9" s="87" t="s">
        <v>131</v>
      </c>
      <c r="C9" s="88" t="s">
        <v>132</v>
      </c>
      <c r="D9" s="89" t="s">
        <v>133</v>
      </c>
      <c r="E9" s="89" t="s">
        <v>134</v>
      </c>
      <c r="F9" s="89" t="s">
        <v>135</v>
      </c>
      <c r="G9" s="89" t="s">
        <v>136</v>
      </c>
      <c r="H9" s="89" t="s">
        <v>137</v>
      </c>
      <c r="I9" s="88"/>
      <c r="J9" s="90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</row>
    <row r="10" spans="1:30" ht="14.25" customHeight="1" x14ac:dyDescent="0.2">
      <c r="A10" s="136" t="s">
        <v>138</v>
      </c>
      <c r="B10" s="87"/>
      <c r="C10" s="88" t="s">
        <v>139</v>
      </c>
      <c r="D10" s="88" t="s">
        <v>140</v>
      </c>
      <c r="E10" s="88" t="s">
        <v>141</v>
      </c>
      <c r="F10" s="88" t="s">
        <v>142</v>
      </c>
      <c r="G10" s="88" t="s">
        <v>143</v>
      </c>
      <c r="H10" s="88" t="s">
        <v>144</v>
      </c>
      <c r="I10" s="88"/>
      <c r="J10" s="88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84"/>
      <c r="AD10" s="84"/>
    </row>
    <row r="11" spans="1:30" ht="14.25" customHeight="1" x14ac:dyDescent="0.2">
      <c r="A11" s="135"/>
      <c r="B11" s="83"/>
      <c r="C11" s="86" t="s">
        <v>145</v>
      </c>
      <c r="D11" s="86" t="s">
        <v>146</v>
      </c>
      <c r="E11" s="86" t="s">
        <v>147</v>
      </c>
      <c r="F11" s="86" t="s">
        <v>148</v>
      </c>
      <c r="G11" s="86" t="s">
        <v>149</v>
      </c>
      <c r="H11" s="86" t="s">
        <v>150</v>
      </c>
      <c r="I11" s="88"/>
      <c r="J11" s="88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  <c r="AD11" s="84"/>
    </row>
    <row r="12" spans="1:30" ht="223.5" customHeight="1" x14ac:dyDescent="0.2">
      <c r="A12" s="83" t="s">
        <v>151</v>
      </c>
      <c r="B12" s="87" t="s">
        <v>152</v>
      </c>
      <c r="C12" s="88" t="s">
        <v>153</v>
      </c>
      <c r="D12" s="88" t="s">
        <v>154</v>
      </c>
      <c r="E12" s="88" t="s">
        <v>155</v>
      </c>
      <c r="F12" s="88" t="s">
        <v>156</v>
      </c>
      <c r="G12" s="88" t="s">
        <v>157</v>
      </c>
      <c r="H12" s="88" t="s">
        <v>158</v>
      </c>
      <c r="I12" s="88"/>
      <c r="J12" s="88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84"/>
      <c r="AD12" s="84"/>
    </row>
    <row r="13" spans="1:30" ht="14.25" customHeight="1" x14ac:dyDescent="0.2">
      <c r="A13" s="83" t="s">
        <v>159</v>
      </c>
      <c r="B13" s="83" t="s">
        <v>160</v>
      </c>
      <c r="C13" s="86" t="s">
        <v>161</v>
      </c>
      <c r="D13" s="91" t="s">
        <v>162</v>
      </c>
      <c r="E13" s="91" t="s">
        <v>163</v>
      </c>
      <c r="F13" s="91" t="s">
        <v>164</v>
      </c>
      <c r="G13" s="91" t="s">
        <v>165</v>
      </c>
      <c r="H13" s="91" t="s">
        <v>166</v>
      </c>
      <c r="I13" s="88"/>
      <c r="J13" s="90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  <c r="V13" s="81"/>
      <c r="W13" s="81"/>
      <c r="X13" s="81"/>
      <c r="Y13" s="81"/>
      <c r="Z13" s="81"/>
      <c r="AA13" s="81"/>
      <c r="AB13" s="81"/>
      <c r="AC13" s="81"/>
      <c r="AD13" s="81"/>
    </row>
    <row r="14" spans="1:30" ht="14.25" customHeight="1" x14ac:dyDescent="0.2">
      <c r="A14" s="137" t="s">
        <v>167</v>
      </c>
      <c r="B14" s="132"/>
      <c r="C14" s="132"/>
      <c r="D14" s="132"/>
      <c r="E14" s="132"/>
      <c r="F14" s="132"/>
      <c r="G14" s="132"/>
      <c r="H14" s="133"/>
      <c r="I14" s="88" t="e">
        <f>AVERAGE(I8:I13)</f>
        <v>#DIV/0!</v>
      </c>
      <c r="J14" s="90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</row>
    <row r="15" spans="1:30" ht="14.25" customHeight="1" x14ac:dyDescent="0.2">
      <c r="A15" s="92"/>
      <c r="B15" s="93"/>
      <c r="C15" s="81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</row>
    <row r="16" spans="1:30" ht="14.25" customHeight="1" x14ac:dyDescent="0.2">
      <c r="A16" s="92"/>
      <c r="B16" s="93"/>
      <c r="C16" s="81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</row>
    <row r="17" spans="1:30" ht="14.25" customHeight="1" x14ac:dyDescent="0.2">
      <c r="A17" s="92"/>
      <c r="B17" s="93"/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</row>
    <row r="18" spans="1:30" ht="14.25" customHeight="1" x14ac:dyDescent="0.2">
      <c r="A18" s="92"/>
      <c r="B18" s="93"/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</row>
    <row r="19" spans="1:30" ht="14.25" customHeight="1" x14ac:dyDescent="0.2">
      <c r="A19" s="92"/>
      <c r="B19" s="93"/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</row>
    <row r="20" spans="1:30" ht="14.25" customHeight="1" x14ac:dyDescent="0.2">
      <c r="A20" s="92"/>
      <c r="B20" s="93"/>
      <c r="C20" s="81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</row>
    <row r="21" spans="1:30" ht="14.25" customHeight="1" x14ac:dyDescent="0.2">
      <c r="A21" s="92"/>
      <c r="B21" s="93"/>
      <c r="C21" s="81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</row>
    <row r="22" spans="1:30" ht="14.25" customHeight="1" x14ac:dyDescent="0.2">
      <c r="A22" s="92"/>
      <c r="B22" s="93"/>
      <c r="C22" s="81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</row>
    <row r="23" spans="1:30" ht="14.25" customHeight="1" x14ac:dyDescent="0.2">
      <c r="A23" s="92"/>
      <c r="B23" s="93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</row>
    <row r="24" spans="1:30" ht="14.25" customHeight="1" x14ac:dyDescent="0.2">
      <c r="A24" s="92"/>
      <c r="B24" s="93"/>
      <c r="C24" s="81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</row>
    <row r="25" spans="1:30" ht="14.25" customHeight="1" x14ac:dyDescent="0.2">
      <c r="A25" s="92"/>
      <c r="B25" s="93"/>
      <c r="C25" s="81"/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</row>
    <row r="26" spans="1:30" ht="14.25" customHeight="1" x14ac:dyDescent="0.2">
      <c r="A26" s="92"/>
      <c r="B26" s="93"/>
      <c r="C26" s="81"/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</row>
    <row r="27" spans="1:30" ht="14.25" customHeight="1" x14ac:dyDescent="0.2">
      <c r="A27" s="92"/>
      <c r="B27" s="93"/>
      <c r="C27" s="81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</row>
    <row r="28" spans="1:30" ht="14.25" customHeight="1" x14ac:dyDescent="0.2">
      <c r="A28" s="92"/>
      <c r="B28" s="93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</row>
    <row r="29" spans="1:30" ht="14.25" customHeight="1" x14ac:dyDescent="0.2">
      <c r="A29" s="92"/>
      <c r="B29" s="93"/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</row>
    <row r="30" spans="1:30" ht="14.25" customHeight="1" x14ac:dyDescent="0.2">
      <c r="A30" s="92"/>
      <c r="B30" s="93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</row>
    <row r="31" spans="1:30" ht="14.25" customHeight="1" x14ac:dyDescent="0.2">
      <c r="A31" s="92"/>
      <c r="B31" s="93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</row>
    <row r="32" spans="1:30" ht="14.25" customHeight="1" x14ac:dyDescent="0.2">
      <c r="A32" s="92"/>
      <c r="B32" s="93"/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</row>
    <row r="33" spans="1:30" ht="14.25" customHeight="1" x14ac:dyDescent="0.2">
      <c r="A33" s="92"/>
      <c r="B33" s="93"/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</row>
    <row r="34" spans="1:30" ht="14.25" customHeight="1" x14ac:dyDescent="0.2">
      <c r="A34" s="92"/>
      <c r="B34" s="93"/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</row>
    <row r="35" spans="1:30" ht="14.25" customHeight="1" x14ac:dyDescent="0.2">
      <c r="A35" s="92"/>
      <c r="B35" s="93"/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</row>
    <row r="36" spans="1:30" ht="14.25" customHeight="1" x14ac:dyDescent="0.2">
      <c r="A36" s="92"/>
      <c r="B36" s="93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</row>
    <row r="37" spans="1:30" ht="14.25" customHeight="1" x14ac:dyDescent="0.2">
      <c r="A37" s="92"/>
      <c r="B37" s="93"/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</row>
    <row r="38" spans="1:30" ht="14.25" customHeight="1" x14ac:dyDescent="0.2">
      <c r="A38" s="92"/>
      <c r="B38" s="93"/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</row>
    <row r="39" spans="1:30" ht="14.25" customHeight="1" x14ac:dyDescent="0.2">
      <c r="A39" s="92"/>
      <c r="B39" s="93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</row>
    <row r="40" spans="1:30" ht="14.25" customHeight="1" x14ac:dyDescent="0.2">
      <c r="A40" s="92"/>
      <c r="B40" s="93"/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</row>
    <row r="41" spans="1:30" ht="14.25" customHeight="1" x14ac:dyDescent="0.2">
      <c r="A41" s="92"/>
      <c r="B41" s="93"/>
      <c r="C41" s="81"/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</row>
    <row r="42" spans="1:30" ht="14.25" customHeight="1" x14ac:dyDescent="0.2">
      <c r="A42" s="92"/>
      <c r="B42" s="93"/>
      <c r="C42" s="8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</row>
    <row r="43" spans="1:30" ht="14.25" customHeight="1" x14ac:dyDescent="0.2">
      <c r="A43" s="92"/>
      <c r="B43" s="93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</row>
    <row r="44" spans="1:30" ht="14.25" customHeight="1" x14ac:dyDescent="0.2">
      <c r="A44" s="92"/>
      <c r="B44" s="93"/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</row>
    <row r="45" spans="1:30" ht="14.25" customHeight="1" x14ac:dyDescent="0.2">
      <c r="A45" s="92"/>
      <c r="B45" s="93"/>
      <c r="C45" s="8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</row>
    <row r="46" spans="1:30" ht="14.25" customHeight="1" x14ac:dyDescent="0.2">
      <c r="A46" s="92"/>
      <c r="B46" s="93"/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</row>
    <row r="47" spans="1:30" ht="14.25" customHeight="1" x14ac:dyDescent="0.2">
      <c r="A47" s="92"/>
      <c r="B47" s="93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</row>
    <row r="48" spans="1:30" ht="14.25" customHeight="1" x14ac:dyDescent="0.2">
      <c r="A48" s="92"/>
      <c r="B48" s="93"/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</row>
    <row r="49" spans="1:30" ht="14.25" customHeight="1" x14ac:dyDescent="0.2">
      <c r="A49" s="92"/>
      <c r="B49" s="93"/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81"/>
    </row>
    <row r="50" spans="1:30" ht="14.25" customHeight="1" x14ac:dyDescent="0.2">
      <c r="A50" s="92"/>
      <c r="B50" s="93"/>
      <c r="C50" s="81"/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</row>
    <row r="51" spans="1:30" ht="14.25" customHeight="1" x14ac:dyDescent="0.2">
      <c r="A51" s="92"/>
      <c r="B51" s="93"/>
      <c r="C51" s="81"/>
      <c r="D51" s="81"/>
      <c r="E51" s="81"/>
      <c r="F51" s="81"/>
      <c r="G51" s="81"/>
      <c r="H51" s="81"/>
      <c r="I51" s="81"/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</row>
    <row r="52" spans="1:30" ht="14.25" customHeight="1" x14ac:dyDescent="0.2">
      <c r="A52" s="92"/>
      <c r="B52" s="93"/>
      <c r="C52" s="81"/>
      <c r="D52" s="81"/>
      <c r="E52" s="81"/>
      <c r="F52" s="81"/>
      <c r="G52" s="81"/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</row>
    <row r="53" spans="1:30" ht="14.25" customHeight="1" x14ac:dyDescent="0.2">
      <c r="A53" s="92"/>
      <c r="B53" s="93"/>
      <c r="C53" s="8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</row>
    <row r="54" spans="1:30" ht="14.25" customHeight="1" x14ac:dyDescent="0.2">
      <c r="A54" s="92"/>
      <c r="B54" s="93"/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</row>
    <row r="55" spans="1:30" ht="14.25" customHeight="1" x14ac:dyDescent="0.2">
      <c r="A55" s="92"/>
      <c r="B55" s="93"/>
      <c r="C55" s="81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</row>
    <row r="56" spans="1:30" ht="14.25" customHeight="1" x14ac:dyDescent="0.2">
      <c r="A56" s="92"/>
      <c r="B56" s="93"/>
      <c r="C56" s="81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</row>
    <row r="57" spans="1:30" ht="14.25" customHeight="1" x14ac:dyDescent="0.2">
      <c r="A57" s="92"/>
      <c r="B57" s="93"/>
      <c r="C57" s="81"/>
      <c r="D57" s="81"/>
      <c r="E57" s="81"/>
      <c r="F57" s="81"/>
      <c r="G57" s="81"/>
      <c r="H57" s="81"/>
      <c r="I57" s="81"/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</row>
    <row r="58" spans="1:30" ht="14.25" customHeight="1" x14ac:dyDescent="0.2">
      <c r="A58" s="92"/>
      <c r="B58" s="93"/>
      <c r="C58" s="81"/>
      <c r="D58" s="81"/>
      <c r="E58" s="81"/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</row>
    <row r="59" spans="1:30" ht="14.25" customHeight="1" x14ac:dyDescent="0.2">
      <c r="A59" s="92"/>
      <c r="B59" s="93"/>
      <c r="C59" s="81"/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</row>
    <row r="60" spans="1:30" ht="14.25" customHeight="1" x14ac:dyDescent="0.2">
      <c r="A60" s="92"/>
      <c r="B60" s="93"/>
      <c r="C60" s="81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</row>
    <row r="61" spans="1:30" ht="14.25" customHeight="1" x14ac:dyDescent="0.2">
      <c r="A61" s="92"/>
      <c r="B61" s="93"/>
      <c r="C61" s="81"/>
      <c r="D61" s="81"/>
      <c r="E61" s="81"/>
      <c r="F61" s="81"/>
      <c r="G61" s="81"/>
      <c r="H61" s="81"/>
      <c r="I61" s="81"/>
      <c r="J61" s="81"/>
      <c r="K61" s="81"/>
      <c r="L61" s="81"/>
      <c r="M61" s="81"/>
      <c r="N61" s="81"/>
      <c r="O61" s="81"/>
      <c r="P61" s="81"/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</row>
    <row r="62" spans="1:30" ht="14.25" customHeight="1" x14ac:dyDescent="0.2">
      <c r="A62" s="92"/>
      <c r="B62" s="93"/>
      <c r="C62" s="81"/>
      <c r="D62" s="81"/>
      <c r="E62" s="81"/>
      <c r="F62" s="81"/>
      <c r="G62" s="81"/>
      <c r="H62" s="81"/>
      <c r="I62" s="81"/>
      <c r="J62" s="81"/>
      <c r="K62" s="81"/>
      <c r="L62" s="81"/>
      <c r="M62" s="81"/>
      <c r="N62" s="81"/>
      <c r="O62" s="81"/>
      <c r="P62" s="81"/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</row>
    <row r="63" spans="1:30" ht="14.25" customHeight="1" x14ac:dyDescent="0.2">
      <c r="A63" s="92"/>
      <c r="B63" s="93"/>
      <c r="C63" s="81"/>
      <c r="D63" s="81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</row>
    <row r="64" spans="1:30" ht="14.25" customHeight="1" x14ac:dyDescent="0.2">
      <c r="A64" s="92"/>
      <c r="B64" s="93"/>
      <c r="C64" s="8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</row>
    <row r="65" spans="1:30" ht="14.25" customHeight="1" x14ac:dyDescent="0.2">
      <c r="A65" s="92"/>
      <c r="B65" s="93"/>
      <c r="C65" s="81"/>
      <c r="D65" s="81"/>
      <c r="E65" s="81"/>
      <c r="F65" s="81"/>
      <c r="G65" s="81"/>
      <c r="H65" s="81"/>
      <c r="I65" s="81"/>
      <c r="J65" s="81"/>
      <c r="K65" s="81"/>
      <c r="L65" s="81"/>
      <c r="M65" s="81"/>
      <c r="N65" s="81"/>
      <c r="O65" s="81"/>
      <c r="P65" s="81"/>
      <c r="Q65" s="81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</row>
    <row r="66" spans="1:30" ht="14.25" customHeight="1" x14ac:dyDescent="0.2">
      <c r="A66" s="92"/>
      <c r="B66" s="93"/>
      <c r="C66" s="81"/>
      <c r="D66" s="81"/>
      <c r="E66" s="81"/>
      <c r="F66" s="81"/>
      <c r="G66" s="81"/>
      <c r="H66" s="81"/>
      <c r="I66" s="81"/>
      <c r="J66" s="81"/>
      <c r="K66" s="81"/>
      <c r="L66" s="81"/>
      <c r="M66" s="81"/>
      <c r="N66" s="81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</row>
    <row r="67" spans="1:30" ht="14.25" customHeight="1" x14ac:dyDescent="0.2">
      <c r="A67" s="92"/>
      <c r="B67" s="93"/>
      <c r="C67" s="81"/>
      <c r="D67" s="81"/>
      <c r="E67" s="81"/>
      <c r="F67" s="81"/>
      <c r="G67" s="81"/>
      <c r="H67" s="81"/>
      <c r="I67" s="81"/>
      <c r="J67" s="81"/>
      <c r="K67" s="81"/>
      <c r="L67" s="81"/>
      <c r="M67" s="81"/>
      <c r="N67" s="81"/>
      <c r="O67" s="81"/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</row>
    <row r="68" spans="1:30" ht="14.25" customHeight="1" x14ac:dyDescent="0.2">
      <c r="A68" s="92"/>
      <c r="B68" s="93"/>
      <c r="C68" s="81"/>
      <c r="D68" s="81"/>
      <c r="E68" s="81"/>
      <c r="F68" s="81"/>
      <c r="G68" s="81"/>
      <c r="H68" s="81"/>
      <c r="I68" s="81"/>
      <c r="J68" s="81"/>
      <c r="K68" s="81"/>
      <c r="L68" s="81"/>
      <c r="M68" s="81"/>
      <c r="N68" s="81"/>
      <c r="O68" s="81"/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1"/>
      <c r="AC68" s="81"/>
      <c r="AD68" s="81"/>
    </row>
    <row r="69" spans="1:30" ht="14.25" customHeight="1" x14ac:dyDescent="0.2">
      <c r="A69" s="92"/>
      <c r="B69" s="93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</row>
    <row r="70" spans="1:30" ht="14.25" customHeight="1" x14ac:dyDescent="0.2">
      <c r="A70" s="92"/>
      <c r="B70" s="93"/>
      <c r="C70" s="81"/>
      <c r="D70" s="81"/>
      <c r="E70" s="81"/>
      <c r="F70" s="81"/>
      <c r="G70" s="81"/>
      <c r="H70" s="81"/>
      <c r="I70" s="81"/>
      <c r="J70" s="81"/>
      <c r="K70" s="81"/>
      <c r="L70" s="81"/>
      <c r="M70" s="81"/>
      <c r="N70" s="81"/>
      <c r="O70" s="81"/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1"/>
      <c r="AC70" s="81"/>
      <c r="AD70" s="81"/>
    </row>
    <row r="71" spans="1:30" ht="14.25" customHeight="1" x14ac:dyDescent="0.2">
      <c r="A71" s="92"/>
      <c r="B71" s="93"/>
      <c r="C71" s="81"/>
      <c r="D71" s="81"/>
      <c r="E71" s="81"/>
      <c r="F71" s="81"/>
      <c r="G71" s="81"/>
      <c r="H71" s="81"/>
      <c r="I71" s="81"/>
      <c r="J71" s="81"/>
      <c r="K71" s="81"/>
      <c r="L71" s="81"/>
      <c r="M71" s="81"/>
      <c r="N71" s="81"/>
      <c r="O71" s="81"/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1"/>
      <c r="AD71" s="81"/>
    </row>
    <row r="72" spans="1:30" ht="14.25" customHeight="1" x14ac:dyDescent="0.2">
      <c r="A72" s="92"/>
      <c r="B72" s="93"/>
      <c r="C72" s="81"/>
      <c r="D72" s="81"/>
      <c r="E72" s="81"/>
      <c r="F72" s="81"/>
      <c r="G72" s="81"/>
      <c r="H72" s="81"/>
      <c r="I72" s="81"/>
      <c r="J72" s="81"/>
      <c r="K72" s="81"/>
      <c r="L72" s="81"/>
      <c r="M72" s="81"/>
      <c r="N72" s="81"/>
      <c r="O72" s="81"/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1"/>
      <c r="AC72" s="81"/>
      <c r="AD72" s="81"/>
    </row>
    <row r="73" spans="1:30" ht="14.25" customHeight="1" x14ac:dyDescent="0.2">
      <c r="A73" s="92"/>
      <c r="B73" s="93"/>
      <c r="C73" s="81"/>
      <c r="D73" s="81"/>
      <c r="E73" s="81"/>
      <c r="F73" s="81"/>
      <c r="G73" s="81"/>
      <c r="H73" s="81"/>
      <c r="I73" s="81"/>
      <c r="J73" s="81"/>
      <c r="K73" s="81"/>
      <c r="L73" s="81"/>
      <c r="M73" s="81"/>
      <c r="N73" s="81"/>
      <c r="O73" s="81"/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/>
      <c r="AD73" s="81"/>
    </row>
    <row r="74" spans="1:30" ht="14.25" customHeight="1" x14ac:dyDescent="0.2">
      <c r="A74" s="92"/>
      <c r="B74" s="93"/>
      <c r="C74" s="81"/>
      <c r="D74" s="81"/>
      <c r="E74" s="81"/>
      <c r="F74" s="81"/>
      <c r="G74" s="81"/>
      <c r="H74" s="81"/>
      <c r="I74" s="81"/>
      <c r="J74" s="81"/>
      <c r="K74" s="81"/>
      <c r="L74" s="81"/>
      <c r="M74" s="81"/>
      <c r="N74" s="81"/>
      <c r="O74" s="81"/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1"/>
      <c r="AC74" s="81"/>
      <c r="AD74" s="81"/>
    </row>
    <row r="75" spans="1:30" ht="14.25" customHeight="1" x14ac:dyDescent="0.2">
      <c r="A75" s="92"/>
      <c r="B75" s="93"/>
      <c r="C75" s="81"/>
      <c r="D75" s="81"/>
      <c r="E75" s="81"/>
      <c r="F75" s="81"/>
      <c r="G75" s="81"/>
      <c r="H75" s="81"/>
      <c r="I75" s="81"/>
      <c r="J75" s="81"/>
      <c r="K75" s="81"/>
      <c r="L75" s="81"/>
      <c r="M75" s="81"/>
      <c r="N75" s="81"/>
      <c r="O75" s="81"/>
      <c r="P75" s="81"/>
      <c r="Q75" s="81"/>
      <c r="R75" s="81"/>
      <c r="S75" s="81"/>
      <c r="T75" s="81"/>
      <c r="U75" s="81"/>
      <c r="V75" s="81"/>
      <c r="W75" s="81"/>
      <c r="X75" s="81"/>
      <c r="Y75" s="81"/>
      <c r="Z75" s="81"/>
      <c r="AA75" s="81"/>
      <c r="AB75" s="81"/>
      <c r="AC75" s="81"/>
      <c r="AD75" s="81"/>
    </row>
    <row r="76" spans="1:30" ht="14.25" customHeight="1" x14ac:dyDescent="0.2">
      <c r="A76" s="92"/>
      <c r="B76" s="93"/>
      <c r="C76" s="81"/>
      <c r="D76" s="81"/>
      <c r="E76" s="81"/>
      <c r="F76" s="81"/>
      <c r="G76" s="81"/>
      <c r="H76" s="81"/>
      <c r="I76" s="81"/>
      <c r="J76" s="81"/>
      <c r="K76" s="81"/>
      <c r="L76" s="81"/>
      <c r="M76" s="81"/>
      <c r="N76" s="81"/>
      <c r="O76" s="81"/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81"/>
      <c r="AC76" s="81"/>
      <c r="AD76" s="81"/>
    </row>
    <row r="77" spans="1:30" ht="14.25" customHeight="1" x14ac:dyDescent="0.2">
      <c r="A77" s="92"/>
      <c r="B77" s="93"/>
      <c r="C77" s="81"/>
      <c r="D77" s="81"/>
      <c r="E77" s="81"/>
      <c r="F77" s="81"/>
      <c r="G77" s="81"/>
      <c r="H77" s="81"/>
      <c r="I77" s="81"/>
      <c r="J77" s="81"/>
      <c r="K77" s="81"/>
      <c r="L77" s="81"/>
      <c r="M77" s="81"/>
      <c r="N77" s="81"/>
      <c r="O77" s="81"/>
      <c r="P77" s="81"/>
      <c r="Q77" s="81"/>
      <c r="R77" s="81"/>
      <c r="S77" s="81"/>
      <c r="T77" s="81"/>
      <c r="U77" s="81"/>
      <c r="V77" s="81"/>
      <c r="W77" s="81"/>
      <c r="X77" s="81"/>
      <c r="Y77" s="81"/>
      <c r="Z77" s="81"/>
      <c r="AA77" s="81"/>
      <c r="AB77" s="81"/>
      <c r="AC77" s="81"/>
      <c r="AD77" s="81"/>
    </row>
    <row r="78" spans="1:30" ht="14.25" customHeight="1" x14ac:dyDescent="0.2">
      <c r="A78" s="92"/>
      <c r="B78" s="93"/>
      <c r="C78" s="81"/>
      <c r="D78" s="81"/>
      <c r="E78" s="81"/>
      <c r="F78" s="81"/>
      <c r="G78" s="81"/>
      <c r="H78" s="81"/>
      <c r="I78" s="81"/>
      <c r="J78" s="81"/>
      <c r="K78" s="81"/>
      <c r="L78" s="81"/>
      <c r="M78" s="81"/>
      <c r="N78" s="81"/>
      <c r="O78" s="81"/>
      <c r="P78" s="81"/>
      <c r="Q78" s="81"/>
      <c r="R78" s="81"/>
      <c r="S78" s="81"/>
      <c r="T78" s="81"/>
      <c r="U78" s="81"/>
      <c r="V78" s="81"/>
      <c r="W78" s="81"/>
      <c r="X78" s="81"/>
      <c r="Y78" s="81"/>
      <c r="Z78" s="81"/>
      <c r="AA78" s="81"/>
      <c r="AB78" s="81"/>
      <c r="AC78" s="81"/>
      <c r="AD78" s="81"/>
    </row>
    <row r="79" spans="1:30" ht="14.25" customHeight="1" x14ac:dyDescent="0.2">
      <c r="A79" s="92"/>
      <c r="B79" s="93"/>
      <c r="C79" s="81"/>
      <c r="D79" s="81"/>
      <c r="E79" s="81"/>
      <c r="F79" s="81"/>
      <c r="G79" s="81"/>
      <c r="H79" s="81"/>
      <c r="I79" s="81"/>
      <c r="J79" s="81"/>
      <c r="K79" s="81"/>
      <c r="L79" s="81"/>
      <c r="M79" s="81"/>
      <c r="N79" s="81"/>
      <c r="O79" s="81"/>
      <c r="P79" s="81"/>
      <c r="Q79" s="81"/>
      <c r="R79" s="81"/>
      <c r="S79" s="81"/>
      <c r="T79" s="81"/>
      <c r="U79" s="81"/>
      <c r="V79" s="81"/>
      <c r="W79" s="81"/>
      <c r="X79" s="81"/>
      <c r="Y79" s="81"/>
      <c r="Z79" s="81"/>
      <c r="AA79" s="81"/>
      <c r="AB79" s="81"/>
      <c r="AC79" s="81"/>
      <c r="AD79" s="81"/>
    </row>
    <row r="80" spans="1:30" ht="14.25" customHeight="1" x14ac:dyDescent="0.2">
      <c r="A80" s="92"/>
      <c r="B80" s="93"/>
      <c r="C80" s="81"/>
      <c r="D80" s="81"/>
      <c r="E80" s="81"/>
      <c r="F80" s="81"/>
      <c r="G80" s="81"/>
      <c r="H80" s="81"/>
      <c r="I80" s="81"/>
      <c r="J80" s="81"/>
      <c r="K80" s="81"/>
      <c r="L80" s="81"/>
      <c r="M80" s="81"/>
      <c r="N80" s="81"/>
      <c r="O80" s="81"/>
      <c r="P80" s="81"/>
      <c r="Q80" s="81"/>
      <c r="R80" s="81"/>
      <c r="S80" s="81"/>
      <c r="T80" s="81"/>
      <c r="U80" s="81"/>
      <c r="V80" s="81"/>
      <c r="W80" s="81"/>
      <c r="X80" s="81"/>
      <c r="Y80" s="81"/>
      <c r="Z80" s="81"/>
      <c r="AA80" s="81"/>
      <c r="AB80" s="81"/>
      <c r="AC80" s="81"/>
      <c r="AD80" s="81"/>
    </row>
    <row r="81" spans="1:30" ht="14.25" customHeight="1" x14ac:dyDescent="0.2">
      <c r="A81" s="92"/>
      <c r="B81" s="93"/>
      <c r="C81" s="81"/>
      <c r="D81" s="81"/>
      <c r="E81" s="81"/>
      <c r="F81" s="81"/>
      <c r="G81" s="81"/>
      <c r="H81" s="81"/>
      <c r="I81" s="81"/>
      <c r="J81" s="81"/>
      <c r="K81" s="81"/>
      <c r="L81" s="81"/>
      <c r="M81" s="81"/>
      <c r="N81" s="81"/>
      <c r="O81" s="81"/>
      <c r="P81" s="81"/>
      <c r="Q81" s="81"/>
      <c r="R81" s="81"/>
      <c r="S81" s="81"/>
      <c r="T81" s="81"/>
      <c r="U81" s="81"/>
      <c r="V81" s="81"/>
      <c r="W81" s="81"/>
      <c r="X81" s="81"/>
      <c r="Y81" s="81"/>
      <c r="Z81" s="81"/>
      <c r="AA81" s="81"/>
      <c r="AB81" s="81"/>
      <c r="AC81" s="81"/>
      <c r="AD81" s="81"/>
    </row>
    <row r="82" spans="1:30" ht="14.25" customHeight="1" x14ac:dyDescent="0.2">
      <c r="A82" s="92"/>
      <c r="B82" s="93"/>
      <c r="C82" s="81"/>
      <c r="D82" s="81"/>
      <c r="E82" s="81"/>
      <c r="F82" s="81"/>
      <c r="G82" s="81"/>
      <c r="H82" s="81"/>
      <c r="I82" s="81"/>
      <c r="J82" s="81"/>
      <c r="K82" s="81"/>
      <c r="L82" s="81"/>
      <c r="M82" s="81"/>
      <c r="N82" s="81"/>
      <c r="O82" s="81"/>
      <c r="P82" s="81"/>
      <c r="Q82" s="81"/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1"/>
    </row>
    <row r="83" spans="1:30" ht="14.25" customHeight="1" x14ac:dyDescent="0.2">
      <c r="A83" s="92"/>
      <c r="B83" s="93"/>
      <c r="C83" s="81"/>
      <c r="D83" s="81"/>
      <c r="E83" s="81"/>
      <c r="F83" s="81"/>
      <c r="G83" s="81"/>
      <c r="H83" s="81"/>
      <c r="I83" s="81"/>
      <c r="J83" s="81"/>
      <c r="K83" s="81"/>
      <c r="L83" s="81"/>
      <c r="M83" s="81"/>
      <c r="N83" s="81"/>
      <c r="O83" s="81"/>
      <c r="P83" s="81"/>
      <c r="Q83" s="81"/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81"/>
    </row>
    <row r="84" spans="1:30" ht="14.25" customHeight="1" x14ac:dyDescent="0.2">
      <c r="A84" s="92"/>
      <c r="B84" s="93"/>
      <c r="C84" s="81"/>
      <c r="D84" s="81"/>
      <c r="E84" s="81"/>
      <c r="F84" s="81"/>
      <c r="G84" s="81"/>
      <c r="H84" s="81"/>
      <c r="I84" s="81"/>
      <c r="J84" s="81"/>
      <c r="K84" s="81"/>
      <c r="L84" s="81"/>
      <c r="M84" s="81"/>
      <c r="N84" s="81"/>
      <c r="O84" s="81"/>
      <c r="P84" s="81"/>
      <c r="Q84" s="81"/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</row>
    <row r="85" spans="1:30" ht="14.25" customHeight="1" x14ac:dyDescent="0.2">
      <c r="A85" s="92"/>
      <c r="B85" s="93"/>
      <c r="C85" s="81"/>
      <c r="D85" s="81"/>
      <c r="E85" s="81"/>
      <c r="F85" s="81"/>
      <c r="G85" s="81"/>
      <c r="H85" s="81"/>
      <c r="I85" s="81"/>
      <c r="J85" s="81"/>
      <c r="K85" s="81"/>
      <c r="L85" s="81"/>
      <c r="M85" s="81"/>
      <c r="N85" s="81"/>
      <c r="O85" s="81"/>
      <c r="P85" s="81"/>
      <c r="Q85" s="81"/>
      <c r="R85" s="81"/>
      <c r="S85" s="81"/>
      <c r="T85" s="81"/>
      <c r="U85" s="81"/>
      <c r="V85" s="81"/>
      <c r="W85" s="81"/>
      <c r="X85" s="81"/>
      <c r="Y85" s="81"/>
      <c r="Z85" s="81"/>
      <c r="AA85" s="81"/>
      <c r="AB85" s="81"/>
      <c r="AC85" s="81"/>
      <c r="AD85" s="81"/>
    </row>
    <row r="86" spans="1:30" ht="14.25" customHeight="1" x14ac:dyDescent="0.2">
      <c r="A86" s="92"/>
      <c r="B86" s="93"/>
      <c r="C86" s="81"/>
      <c r="D86" s="81"/>
      <c r="E86" s="81"/>
      <c r="F86" s="81"/>
      <c r="G86" s="81"/>
      <c r="H86" s="81"/>
      <c r="I86" s="81"/>
      <c r="J86" s="81"/>
      <c r="K86" s="81"/>
      <c r="L86" s="81"/>
      <c r="M86" s="81"/>
      <c r="N86" s="81"/>
      <c r="O86" s="81"/>
      <c r="P86" s="81"/>
      <c r="Q86" s="81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</row>
    <row r="87" spans="1:30" ht="14.25" customHeight="1" x14ac:dyDescent="0.2">
      <c r="A87" s="92"/>
      <c r="B87" s="93"/>
      <c r="C87" s="81"/>
      <c r="D87" s="81"/>
      <c r="E87" s="81"/>
      <c r="F87" s="81"/>
      <c r="G87" s="81"/>
      <c r="H87" s="81"/>
      <c r="I87" s="81"/>
      <c r="J87" s="81"/>
      <c r="K87" s="81"/>
      <c r="L87" s="81"/>
      <c r="M87" s="81"/>
      <c r="N87" s="81"/>
      <c r="O87" s="81"/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</row>
    <row r="88" spans="1:30" ht="14.25" customHeight="1" x14ac:dyDescent="0.2">
      <c r="A88" s="92"/>
      <c r="B88" s="93"/>
      <c r="C88" s="81"/>
      <c r="D88" s="81"/>
      <c r="E88" s="81"/>
      <c r="F88" s="81"/>
      <c r="G88" s="81"/>
      <c r="H88" s="81"/>
      <c r="I88" s="81"/>
      <c r="J88" s="81"/>
      <c r="K88" s="81"/>
      <c r="L88" s="81"/>
      <c r="M88" s="81"/>
      <c r="N88" s="81"/>
      <c r="O88" s="81"/>
      <c r="P88" s="81"/>
      <c r="Q88" s="81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</row>
    <row r="89" spans="1:30" ht="14.25" customHeight="1" x14ac:dyDescent="0.2">
      <c r="A89" s="92"/>
      <c r="B89" s="93"/>
      <c r="C89" s="81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</row>
    <row r="90" spans="1:30" ht="14.25" customHeight="1" x14ac:dyDescent="0.2">
      <c r="A90" s="92"/>
      <c r="B90" s="93"/>
      <c r="C90" s="81"/>
      <c r="D90" s="81"/>
      <c r="E90" s="81"/>
      <c r="F90" s="81"/>
      <c r="G90" s="81"/>
      <c r="H90" s="81"/>
      <c r="I90" s="81"/>
      <c r="J90" s="81"/>
      <c r="K90" s="81"/>
      <c r="L90" s="81"/>
      <c r="M90" s="81"/>
      <c r="N90" s="81"/>
      <c r="O90" s="81"/>
      <c r="P90" s="81"/>
      <c r="Q90" s="81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</row>
    <row r="91" spans="1:30" ht="14.25" customHeight="1" x14ac:dyDescent="0.2">
      <c r="A91" s="92"/>
      <c r="B91" s="93"/>
      <c r="C91" s="81"/>
      <c r="D91" s="81"/>
      <c r="E91" s="81"/>
      <c r="F91" s="81"/>
      <c r="G91" s="81"/>
      <c r="H91" s="81"/>
      <c r="I91" s="81"/>
      <c r="J91" s="81"/>
      <c r="K91" s="81"/>
      <c r="L91" s="81"/>
      <c r="M91" s="81"/>
      <c r="N91" s="81"/>
      <c r="O91" s="81"/>
      <c r="P91" s="81"/>
      <c r="Q91" s="81"/>
      <c r="R91" s="81"/>
      <c r="S91" s="81"/>
      <c r="T91" s="81"/>
      <c r="U91" s="81"/>
      <c r="V91" s="81"/>
      <c r="W91" s="81"/>
      <c r="X91" s="81"/>
      <c r="Y91" s="81"/>
      <c r="Z91" s="81"/>
      <c r="AA91" s="81"/>
      <c r="AB91" s="81"/>
      <c r="AC91" s="81"/>
      <c r="AD91" s="81"/>
    </row>
    <row r="92" spans="1:30" ht="14.25" customHeight="1" x14ac:dyDescent="0.2">
      <c r="A92" s="92"/>
      <c r="B92" s="93"/>
      <c r="C92" s="81"/>
      <c r="D92" s="81"/>
      <c r="E92" s="81"/>
      <c r="F92" s="81"/>
      <c r="G92" s="81"/>
      <c r="H92" s="81"/>
      <c r="I92" s="81"/>
      <c r="J92" s="81"/>
      <c r="K92" s="81"/>
      <c r="L92" s="81"/>
      <c r="M92" s="81"/>
      <c r="N92" s="81"/>
      <c r="O92" s="81"/>
      <c r="P92" s="81"/>
      <c r="Q92" s="81"/>
      <c r="R92" s="81"/>
      <c r="S92" s="81"/>
      <c r="T92" s="81"/>
      <c r="U92" s="81"/>
      <c r="V92" s="81"/>
      <c r="W92" s="81"/>
      <c r="X92" s="81"/>
      <c r="Y92" s="81"/>
      <c r="Z92" s="81"/>
      <c r="AA92" s="81"/>
      <c r="AB92" s="81"/>
      <c r="AC92" s="81"/>
      <c r="AD92" s="81"/>
    </row>
    <row r="93" spans="1:30" ht="14.25" customHeight="1" x14ac:dyDescent="0.2">
      <c r="A93" s="92"/>
      <c r="B93" s="93"/>
      <c r="C93" s="81"/>
      <c r="D93" s="81"/>
      <c r="E93" s="81"/>
      <c r="F93" s="81"/>
      <c r="G93" s="81"/>
      <c r="H93" s="81"/>
      <c r="I93" s="81"/>
      <c r="J93" s="81"/>
      <c r="K93" s="81"/>
      <c r="L93" s="81"/>
      <c r="M93" s="81"/>
      <c r="N93" s="81"/>
      <c r="O93" s="81"/>
      <c r="P93" s="81"/>
      <c r="Q93" s="81"/>
      <c r="R93" s="81"/>
      <c r="S93" s="81"/>
      <c r="T93" s="81"/>
      <c r="U93" s="81"/>
      <c r="V93" s="81"/>
      <c r="W93" s="81"/>
      <c r="X93" s="81"/>
      <c r="Y93" s="81"/>
      <c r="Z93" s="81"/>
      <c r="AA93" s="81"/>
      <c r="AB93" s="81"/>
      <c r="AC93" s="81"/>
      <c r="AD93" s="81"/>
    </row>
    <row r="94" spans="1:30" ht="14.25" customHeight="1" x14ac:dyDescent="0.2">
      <c r="A94" s="92"/>
      <c r="B94" s="93"/>
      <c r="C94" s="81"/>
      <c r="D94" s="81"/>
      <c r="E94" s="81"/>
      <c r="F94" s="81"/>
      <c r="G94" s="81"/>
      <c r="H94" s="81"/>
      <c r="I94" s="81"/>
      <c r="J94" s="81"/>
      <c r="K94" s="81"/>
      <c r="L94" s="81"/>
      <c r="M94" s="81"/>
      <c r="N94" s="81"/>
      <c r="O94" s="81"/>
      <c r="P94" s="81"/>
      <c r="Q94" s="81"/>
      <c r="R94" s="81"/>
      <c r="S94" s="81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81"/>
    </row>
    <row r="95" spans="1:30" ht="14.25" customHeight="1" x14ac:dyDescent="0.2">
      <c r="A95" s="92"/>
      <c r="B95" s="93"/>
      <c r="C95" s="81"/>
      <c r="D95" s="81"/>
      <c r="E95" s="81"/>
      <c r="F95" s="81"/>
      <c r="G95" s="81"/>
      <c r="H95" s="81"/>
      <c r="I95" s="81"/>
      <c r="J95" s="81"/>
      <c r="K95" s="81"/>
      <c r="L95" s="81"/>
      <c r="M95" s="81"/>
      <c r="N95" s="81"/>
      <c r="O95" s="81"/>
      <c r="P95" s="81"/>
      <c r="Q95" s="81"/>
      <c r="R95" s="81"/>
      <c r="S95" s="81"/>
      <c r="T95" s="81"/>
      <c r="U95" s="81"/>
      <c r="V95" s="81"/>
      <c r="W95" s="81"/>
      <c r="X95" s="81"/>
      <c r="Y95" s="81"/>
      <c r="Z95" s="81"/>
      <c r="AA95" s="81"/>
      <c r="AB95" s="81"/>
      <c r="AC95" s="81"/>
      <c r="AD95" s="81"/>
    </row>
    <row r="96" spans="1:30" ht="14.25" customHeight="1" x14ac:dyDescent="0.2">
      <c r="A96" s="92"/>
      <c r="B96" s="93"/>
      <c r="C96" s="81"/>
      <c r="D96" s="81"/>
      <c r="E96" s="81"/>
      <c r="F96" s="81"/>
      <c r="G96" s="81"/>
      <c r="H96" s="81"/>
      <c r="I96" s="81"/>
      <c r="J96" s="81"/>
      <c r="K96" s="81"/>
      <c r="L96" s="81"/>
      <c r="M96" s="81"/>
      <c r="N96" s="81"/>
      <c r="O96" s="81"/>
      <c r="P96" s="81"/>
      <c r="Q96" s="81"/>
      <c r="R96" s="81"/>
      <c r="S96" s="81"/>
      <c r="T96" s="81"/>
      <c r="U96" s="81"/>
      <c r="V96" s="81"/>
      <c r="W96" s="81"/>
      <c r="X96" s="81"/>
      <c r="Y96" s="81"/>
      <c r="Z96" s="81"/>
      <c r="AA96" s="81"/>
      <c r="AB96" s="81"/>
      <c r="AC96" s="81"/>
      <c r="AD96" s="81"/>
    </row>
    <row r="97" spans="1:30" ht="14.25" customHeight="1" x14ac:dyDescent="0.2">
      <c r="A97" s="92"/>
      <c r="B97" s="93"/>
      <c r="C97" s="8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A97" s="81"/>
      <c r="AB97" s="81"/>
      <c r="AC97" s="81"/>
      <c r="AD97" s="81"/>
    </row>
    <row r="98" spans="1:30" ht="14.25" customHeight="1" x14ac:dyDescent="0.2">
      <c r="A98" s="92"/>
      <c r="B98" s="93"/>
      <c r="C98" s="81"/>
      <c r="D98" s="81"/>
      <c r="E98" s="81"/>
      <c r="F98" s="81"/>
      <c r="G98" s="81"/>
      <c r="H98" s="81"/>
      <c r="I98" s="81"/>
      <c r="J98" s="81"/>
      <c r="K98" s="81"/>
      <c r="L98" s="81"/>
      <c r="M98" s="81"/>
      <c r="N98" s="81"/>
      <c r="O98" s="81"/>
      <c r="P98" s="81"/>
      <c r="Q98" s="81"/>
      <c r="R98" s="81"/>
      <c r="S98" s="81"/>
      <c r="T98" s="81"/>
      <c r="U98" s="81"/>
      <c r="V98" s="81"/>
      <c r="W98" s="81"/>
      <c r="X98" s="81"/>
      <c r="Y98" s="81"/>
      <c r="Z98" s="81"/>
      <c r="AA98" s="81"/>
      <c r="AB98" s="81"/>
      <c r="AC98" s="81"/>
      <c r="AD98" s="81"/>
    </row>
    <row r="99" spans="1:30" ht="14.25" customHeight="1" x14ac:dyDescent="0.2">
      <c r="A99" s="92"/>
      <c r="B99" s="93"/>
      <c r="C99" s="81"/>
      <c r="D99" s="81"/>
      <c r="E99" s="81"/>
      <c r="F99" s="81"/>
      <c r="G99" s="81"/>
      <c r="H99" s="81"/>
      <c r="I99" s="81"/>
      <c r="J99" s="81"/>
      <c r="K99" s="81"/>
      <c r="L99" s="81"/>
      <c r="M99" s="81"/>
      <c r="N99" s="81"/>
      <c r="O99" s="81"/>
      <c r="P99" s="81"/>
      <c r="Q99" s="81"/>
      <c r="R99" s="81"/>
      <c r="S99" s="81"/>
      <c r="T99" s="81"/>
      <c r="U99" s="81"/>
      <c r="V99" s="81"/>
      <c r="W99" s="81"/>
      <c r="X99" s="81"/>
      <c r="Y99" s="81"/>
      <c r="Z99" s="81"/>
      <c r="AA99" s="81"/>
      <c r="AB99" s="81"/>
      <c r="AC99" s="81"/>
      <c r="AD99" s="81"/>
    </row>
    <row r="100" spans="1:30" ht="14.25" customHeight="1" x14ac:dyDescent="0.2">
      <c r="A100" s="92"/>
      <c r="B100" s="93"/>
      <c r="C100" s="81"/>
      <c r="D100" s="81"/>
      <c r="E100" s="81"/>
      <c r="F100" s="81"/>
      <c r="G100" s="81"/>
      <c r="H100" s="81"/>
      <c r="I100" s="81"/>
      <c r="J100" s="81"/>
      <c r="K100" s="81"/>
      <c r="L100" s="81"/>
      <c r="M100" s="81"/>
      <c r="N100" s="81"/>
      <c r="O100" s="81"/>
      <c r="P100" s="81"/>
      <c r="Q100" s="81"/>
      <c r="R100" s="81"/>
      <c r="S100" s="81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</row>
    <row r="101" spans="1:30" ht="14.25" customHeight="1" x14ac:dyDescent="0.2">
      <c r="A101" s="92"/>
      <c r="B101" s="93"/>
      <c r="C101" s="81"/>
      <c r="D101" s="81"/>
      <c r="E101" s="81"/>
      <c r="F101" s="81"/>
      <c r="G101" s="81"/>
      <c r="H101" s="81"/>
      <c r="I101" s="81"/>
      <c r="J101" s="81"/>
      <c r="K101" s="81"/>
      <c r="L101" s="81"/>
      <c r="M101" s="81"/>
      <c r="N101" s="81"/>
      <c r="O101" s="81"/>
      <c r="P101" s="81"/>
      <c r="Q101" s="81"/>
      <c r="R101" s="81"/>
      <c r="S101" s="81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</row>
    <row r="102" spans="1:30" ht="14.25" customHeight="1" x14ac:dyDescent="0.2">
      <c r="A102" s="92"/>
      <c r="B102" s="93"/>
      <c r="C102" s="81"/>
      <c r="D102" s="81"/>
      <c r="E102" s="81"/>
      <c r="F102" s="81"/>
      <c r="G102" s="81"/>
      <c r="H102" s="81"/>
      <c r="I102" s="81"/>
      <c r="J102" s="81"/>
      <c r="K102" s="81"/>
      <c r="L102" s="81"/>
      <c r="M102" s="81"/>
      <c r="N102" s="81"/>
      <c r="O102" s="81"/>
      <c r="P102" s="81"/>
      <c r="Q102" s="81"/>
      <c r="R102" s="81"/>
      <c r="S102" s="81"/>
      <c r="T102" s="81"/>
      <c r="U102" s="81"/>
      <c r="V102" s="81"/>
      <c r="W102" s="81"/>
      <c r="X102" s="81"/>
      <c r="Y102" s="81"/>
      <c r="Z102" s="81"/>
      <c r="AA102" s="81"/>
      <c r="AB102" s="81"/>
      <c r="AC102" s="81"/>
      <c r="AD102" s="81"/>
    </row>
    <row r="103" spans="1:30" ht="14.25" customHeight="1" x14ac:dyDescent="0.2">
      <c r="A103" s="92"/>
      <c r="B103" s="93"/>
      <c r="C103" s="81"/>
      <c r="D103" s="81"/>
      <c r="E103" s="81"/>
      <c r="F103" s="81"/>
      <c r="G103" s="81"/>
      <c r="H103" s="81"/>
      <c r="I103" s="81"/>
      <c r="J103" s="81"/>
      <c r="K103" s="81"/>
      <c r="L103" s="81"/>
      <c r="M103" s="81"/>
      <c r="N103" s="81"/>
      <c r="O103" s="81"/>
      <c r="P103" s="81"/>
      <c r="Q103" s="81"/>
      <c r="R103" s="81"/>
      <c r="S103" s="81"/>
      <c r="T103" s="81"/>
      <c r="U103" s="81"/>
      <c r="V103" s="81"/>
      <c r="W103" s="81"/>
      <c r="X103" s="81"/>
      <c r="Y103" s="81"/>
      <c r="Z103" s="81"/>
      <c r="AA103" s="81"/>
      <c r="AB103" s="81"/>
      <c r="AC103" s="81"/>
      <c r="AD103" s="81"/>
    </row>
    <row r="104" spans="1:30" ht="14.25" customHeight="1" x14ac:dyDescent="0.2">
      <c r="A104" s="92"/>
      <c r="B104" s="93"/>
      <c r="C104" s="81"/>
      <c r="D104" s="81"/>
      <c r="E104" s="81"/>
      <c r="F104" s="81"/>
      <c r="G104" s="81"/>
      <c r="H104" s="81"/>
      <c r="I104" s="81"/>
      <c r="J104" s="81"/>
      <c r="K104" s="81"/>
      <c r="L104" s="81"/>
      <c r="M104" s="81"/>
      <c r="N104" s="81"/>
      <c r="O104" s="81"/>
      <c r="P104" s="81"/>
      <c r="Q104" s="81"/>
      <c r="R104" s="81"/>
      <c r="S104" s="81"/>
      <c r="T104" s="81"/>
      <c r="U104" s="81"/>
      <c r="V104" s="81"/>
      <c r="W104" s="81"/>
      <c r="X104" s="81"/>
      <c r="Y104" s="81"/>
      <c r="Z104" s="81"/>
      <c r="AA104" s="81"/>
      <c r="AB104" s="81"/>
      <c r="AC104" s="81"/>
      <c r="AD104" s="81"/>
    </row>
    <row r="105" spans="1:30" ht="14.25" customHeight="1" x14ac:dyDescent="0.2">
      <c r="A105" s="92"/>
      <c r="B105" s="93"/>
      <c r="C105" s="81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1"/>
      <c r="P105" s="81"/>
      <c r="Q105" s="81"/>
      <c r="R105" s="81"/>
      <c r="S105" s="81"/>
      <c r="T105" s="81"/>
      <c r="U105" s="81"/>
      <c r="V105" s="81"/>
      <c r="W105" s="81"/>
      <c r="X105" s="81"/>
      <c r="Y105" s="81"/>
      <c r="Z105" s="81"/>
      <c r="AA105" s="81"/>
      <c r="AB105" s="81"/>
      <c r="AC105" s="81"/>
      <c r="AD105" s="81"/>
    </row>
    <row r="106" spans="1:30" ht="14.25" customHeight="1" x14ac:dyDescent="0.2">
      <c r="A106" s="92"/>
      <c r="B106" s="93"/>
      <c r="C106" s="81"/>
      <c r="D106" s="81"/>
      <c r="E106" s="81"/>
      <c r="F106" s="81"/>
      <c r="G106" s="81"/>
      <c r="H106" s="81"/>
      <c r="I106" s="81"/>
      <c r="J106" s="81"/>
      <c r="K106" s="81"/>
      <c r="L106" s="81"/>
      <c r="M106" s="81"/>
      <c r="N106" s="81"/>
      <c r="O106" s="81"/>
      <c r="P106" s="81"/>
      <c r="Q106" s="81"/>
      <c r="R106" s="81"/>
      <c r="S106" s="81"/>
      <c r="T106" s="81"/>
      <c r="U106" s="81"/>
      <c r="V106" s="81"/>
      <c r="W106" s="81"/>
      <c r="X106" s="81"/>
      <c r="Y106" s="81"/>
      <c r="Z106" s="81"/>
      <c r="AA106" s="81"/>
      <c r="AB106" s="81"/>
      <c r="AC106" s="81"/>
      <c r="AD106" s="81"/>
    </row>
    <row r="107" spans="1:30" ht="14.25" customHeight="1" x14ac:dyDescent="0.2">
      <c r="A107" s="92"/>
      <c r="B107" s="93"/>
      <c r="C107" s="81"/>
      <c r="D107" s="81"/>
      <c r="E107" s="81"/>
      <c r="F107" s="81"/>
      <c r="G107" s="81"/>
      <c r="H107" s="81"/>
      <c r="I107" s="81"/>
      <c r="J107" s="81"/>
      <c r="K107" s="81"/>
      <c r="L107" s="81"/>
      <c r="M107" s="81"/>
      <c r="N107" s="81"/>
      <c r="O107" s="81"/>
      <c r="P107" s="81"/>
      <c r="Q107" s="81"/>
      <c r="R107" s="81"/>
      <c r="S107" s="81"/>
      <c r="T107" s="81"/>
      <c r="U107" s="81"/>
      <c r="V107" s="81"/>
      <c r="W107" s="81"/>
      <c r="X107" s="81"/>
      <c r="Y107" s="81"/>
      <c r="Z107" s="81"/>
      <c r="AA107" s="81"/>
      <c r="AB107" s="81"/>
      <c r="AC107" s="81"/>
      <c r="AD107" s="81"/>
    </row>
    <row r="108" spans="1:30" ht="14.25" customHeight="1" x14ac:dyDescent="0.2">
      <c r="A108" s="92"/>
      <c r="B108" s="93"/>
      <c r="C108" s="81"/>
      <c r="D108" s="81"/>
      <c r="E108" s="81"/>
      <c r="F108" s="81"/>
      <c r="G108" s="81"/>
      <c r="H108" s="81"/>
      <c r="I108" s="81"/>
      <c r="J108" s="81"/>
      <c r="K108" s="81"/>
      <c r="L108" s="81"/>
      <c r="M108" s="81"/>
      <c r="N108" s="81"/>
      <c r="O108" s="81"/>
      <c r="P108" s="81"/>
      <c r="Q108" s="81"/>
      <c r="R108" s="81"/>
      <c r="S108" s="81"/>
      <c r="T108" s="81"/>
      <c r="U108" s="81"/>
      <c r="V108" s="81"/>
      <c r="W108" s="81"/>
      <c r="X108" s="81"/>
      <c r="Y108" s="81"/>
      <c r="Z108" s="81"/>
      <c r="AA108" s="81"/>
      <c r="AB108" s="81"/>
      <c r="AC108" s="81"/>
      <c r="AD108" s="81"/>
    </row>
    <row r="109" spans="1:30" ht="14.25" customHeight="1" x14ac:dyDescent="0.2">
      <c r="A109" s="92"/>
      <c r="B109" s="93"/>
      <c r="C109" s="8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</row>
    <row r="110" spans="1:30" ht="14.25" customHeight="1" x14ac:dyDescent="0.2">
      <c r="A110" s="92"/>
      <c r="B110" s="93"/>
      <c r="C110" s="81"/>
      <c r="D110" s="81"/>
      <c r="E110" s="81"/>
      <c r="F110" s="81"/>
      <c r="G110" s="81"/>
      <c r="H110" s="81"/>
      <c r="I110" s="81"/>
      <c r="J110" s="81"/>
      <c r="K110" s="81"/>
      <c r="L110" s="81"/>
      <c r="M110" s="81"/>
      <c r="N110" s="81"/>
      <c r="O110" s="81"/>
      <c r="P110" s="81"/>
      <c r="Q110" s="81"/>
      <c r="R110" s="81"/>
      <c r="S110" s="81"/>
      <c r="T110" s="81"/>
      <c r="U110" s="81"/>
      <c r="V110" s="81"/>
      <c r="W110" s="81"/>
      <c r="X110" s="81"/>
      <c r="Y110" s="81"/>
      <c r="Z110" s="81"/>
      <c r="AA110" s="81"/>
      <c r="AB110" s="81"/>
      <c r="AC110" s="81"/>
      <c r="AD110" s="81"/>
    </row>
    <row r="111" spans="1:30" ht="14.25" customHeight="1" x14ac:dyDescent="0.2">
      <c r="A111" s="92"/>
      <c r="B111" s="93"/>
      <c r="C111" s="81"/>
      <c r="D111" s="81"/>
      <c r="E111" s="81"/>
      <c r="F111" s="81"/>
      <c r="G111" s="81"/>
      <c r="H111" s="81"/>
      <c r="I111" s="81"/>
      <c r="J111" s="81"/>
      <c r="K111" s="81"/>
      <c r="L111" s="81"/>
      <c r="M111" s="81"/>
      <c r="N111" s="81"/>
      <c r="O111" s="81"/>
      <c r="P111" s="81"/>
      <c r="Q111" s="81"/>
      <c r="R111" s="81"/>
      <c r="S111" s="81"/>
      <c r="T111" s="81"/>
      <c r="U111" s="81"/>
      <c r="V111" s="81"/>
      <c r="W111" s="81"/>
      <c r="X111" s="81"/>
      <c r="Y111" s="81"/>
      <c r="Z111" s="81"/>
      <c r="AA111" s="81"/>
      <c r="AB111" s="81"/>
      <c r="AC111" s="81"/>
      <c r="AD111" s="81"/>
    </row>
    <row r="112" spans="1:30" ht="14.25" customHeight="1" x14ac:dyDescent="0.2">
      <c r="A112" s="92"/>
      <c r="B112" s="93"/>
      <c r="C112" s="81"/>
      <c r="D112" s="81"/>
      <c r="E112" s="81"/>
      <c r="F112" s="81"/>
      <c r="G112" s="81"/>
      <c r="H112" s="81"/>
      <c r="I112" s="81"/>
      <c r="J112" s="81"/>
      <c r="K112" s="81"/>
      <c r="L112" s="81"/>
      <c r="M112" s="81"/>
      <c r="N112" s="81"/>
      <c r="O112" s="81"/>
      <c r="P112" s="81"/>
      <c r="Q112" s="81"/>
      <c r="R112" s="81"/>
      <c r="S112" s="81"/>
      <c r="T112" s="81"/>
      <c r="U112" s="81"/>
      <c r="V112" s="81"/>
      <c r="W112" s="81"/>
      <c r="X112" s="81"/>
      <c r="Y112" s="81"/>
      <c r="Z112" s="81"/>
      <c r="AA112" s="81"/>
      <c r="AB112" s="81"/>
      <c r="AC112" s="81"/>
      <c r="AD112" s="81"/>
    </row>
    <row r="113" spans="1:30" ht="14.25" customHeight="1" x14ac:dyDescent="0.2">
      <c r="A113" s="92"/>
      <c r="B113" s="93"/>
      <c r="C113" s="81"/>
      <c r="D113" s="81"/>
      <c r="E113" s="81"/>
      <c r="F113" s="81"/>
      <c r="G113" s="81"/>
      <c r="H113" s="81"/>
      <c r="I113" s="81"/>
      <c r="J113" s="81"/>
      <c r="K113" s="81"/>
      <c r="L113" s="81"/>
      <c r="M113" s="81"/>
      <c r="N113" s="81"/>
      <c r="O113" s="81"/>
      <c r="P113" s="81"/>
      <c r="Q113" s="81"/>
      <c r="R113" s="81"/>
      <c r="S113" s="81"/>
      <c r="T113" s="81"/>
      <c r="U113" s="81"/>
      <c r="V113" s="81"/>
      <c r="W113" s="81"/>
      <c r="X113" s="81"/>
      <c r="Y113" s="81"/>
      <c r="Z113" s="81"/>
      <c r="AA113" s="81"/>
      <c r="AB113" s="81"/>
      <c r="AC113" s="81"/>
      <c r="AD113" s="81"/>
    </row>
    <row r="114" spans="1:30" ht="14.25" customHeight="1" x14ac:dyDescent="0.2">
      <c r="A114" s="92"/>
      <c r="B114" s="93"/>
      <c r="C114" s="81"/>
      <c r="D114" s="81"/>
      <c r="E114" s="81"/>
      <c r="F114" s="81"/>
      <c r="G114" s="81"/>
      <c r="H114" s="81"/>
      <c r="I114" s="81"/>
      <c r="J114" s="81"/>
      <c r="K114" s="81"/>
      <c r="L114" s="81"/>
      <c r="M114" s="81"/>
      <c r="N114" s="81"/>
      <c r="O114" s="81"/>
      <c r="P114" s="81"/>
      <c r="Q114" s="81"/>
      <c r="R114" s="81"/>
      <c r="S114" s="81"/>
      <c r="T114" s="81"/>
      <c r="U114" s="81"/>
      <c r="V114" s="81"/>
      <c r="W114" s="81"/>
      <c r="X114" s="81"/>
      <c r="Y114" s="81"/>
      <c r="Z114" s="81"/>
      <c r="AA114" s="81"/>
      <c r="AB114" s="81"/>
      <c r="AC114" s="81"/>
      <c r="AD114" s="81"/>
    </row>
    <row r="115" spans="1:30" ht="14.25" customHeight="1" x14ac:dyDescent="0.2">
      <c r="A115" s="92"/>
      <c r="B115" s="93"/>
      <c r="C115" s="81"/>
      <c r="D115" s="81"/>
      <c r="E115" s="81"/>
      <c r="F115" s="81"/>
      <c r="G115" s="81"/>
      <c r="H115" s="81"/>
      <c r="I115" s="81"/>
      <c r="J115" s="81"/>
      <c r="K115" s="81"/>
      <c r="L115" s="81"/>
      <c r="M115" s="81"/>
      <c r="N115" s="81"/>
      <c r="O115" s="81"/>
      <c r="P115" s="81"/>
      <c r="Q115" s="81"/>
      <c r="R115" s="81"/>
      <c r="S115" s="81"/>
      <c r="T115" s="81"/>
      <c r="U115" s="81"/>
      <c r="V115" s="81"/>
      <c r="W115" s="81"/>
      <c r="X115" s="81"/>
      <c r="Y115" s="81"/>
      <c r="Z115" s="81"/>
      <c r="AA115" s="81"/>
      <c r="AB115" s="81"/>
      <c r="AC115" s="81"/>
      <c r="AD115" s="81"/>
    </row>
    <row r="116" spans="1:30" ht="14.25" customHeight="1" x14ac:dyDescent="0.2">
      <c r="A116" s="92"/>
      <c r="B116" s="93"/>
      <c r="C116" s="81"/>
      <c r="D116" s="81"/>
      <c r="E116" s="81"/>
      <c r="F116" s="81"/>
      <c r="G116" s="81"/>
      <c r="H116" s="81"/>
      <c r="I116" s="81"/>
      <c r="J116" s="81"/>
      <c r="K116" s="81"/>
      <c r="L116" s="81"/>
      <c r="M116" s="81"/>
      <c r="N116" s="81"/>
      <c r="O116" s="81"/>
      <c r="P116" s="81"/>
      <c r="Q116" s="81"/>
      <c r="R116" s="81"/>
      <c r="S116" s="81"/>
      <c r="T116" s="81"/>
      <c r="U116" s="81"/>
      <c r="V116" s="81"/>
      <c r="W116" s="81"/>
      <c r="X116" s="81"/>
      <c r="Y116" s="81"/>
      <c r="Z116" s="81"/>
      <c r="AA116" s="81"/>
      <c r="AB116" s="81"/>
      <c r="AC116" s="81"/>
      <c r="AD116" s="81"/>
    </row>
    <row r="117" spans="1:30" ht="14.25" customHeight="1" x14ac:dyDescent="0.2">
      <c r="A117" s="92"/>
      <c r="B117" s="93"/>
      <c r="C117" s="81"/>
      <c r="D117" s="81"/>
      <c r="E117" s="81"/>
      <c r="F117" s="81"/>
      <c r="G117" s="81"/>
      <c r="H117" s="81"/>
      <c r="I117" s="81"/>
      <c r="J117" s="81"/>
      <c r="K117" s="81"/>
      <c r="L117" s="81"/>
      <c r="M117" s="81"/>
      <c r="N117" s="81"/>
      <c r="O117" s="81"/>
      <c r="P117" s="81"/>
      <c r="Q117" s="81"/>
      <c r="R117" s="81"/>
      <c r="S117" s="81"/>
      <c r="T117" s="81"/>
      <c r="U117" s="81"/>
      <c r="V117" s="81"/>
      <c r="W117" s="81"/>
      <c r="X117" s="81"/>
      <c r="Y117" s="81"/>
      <c r="Z117" s="81"/>
      <c r="AA117" s="81"/>
      <c r="AB117" s="81"/>
      <c r="AC117" s="81"/>
      <c r="AD117" s="81"/>
    </row>
    <row r="118" spans="1:30" ht="14.25" customHeight="1" x14ac:dyDescent="0.2">
      <c r="A118" s="92"/>
      <c r="B118" s="93"/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V118" s="81"/>
      <c r="W118" s="81"/>
      <c r="X118" s="81"/>
      <c r="Y118" s="81"/>
      <c r="Z118" s="81"/>
      <c r="AA118" s="81"/>
      <c r="AB118" s="81"/>
      <c r="AC118" s="81"/>
      <c r="AD118" s="81"/>
    </row>
    <row r="119" spans="1:30" ht="14.25" customHeight="1" x14ac:dyDescent="0.2">
      <c r="A119" s="92"/>
      <c r="B119" s="93"/>
      <c r="C119" s="81"/>
      <c r="D119" s="81"/>
      <c r="E119" s="81"/>
      <c r="F119" s="81"/>
      <c r="G119" s="81"/>
      <c r="H119" s="81"/>
      <c r="I119" s="81"/>
      <c r="J119" s="81"/>
      <c r="K119" s="81"/>
      <c r="L119" s="81"/>
      <c r="M119" s="81"/>
      <c r="N119" s="81"/>
      <c r="O119" s="81"/>
      <c r="P119" s="81"/>
      <c r="Q119" s="81"/>
      <c r="R119" s="81"/>
      <c r="S119" s="81"/>
      <c r="T119" s="81"/>
      <c r="U119" s="81"/>
      <c r="V119" s="81"/>
      <c r="W119" s="81"/>
      <c r="X119" s="81"/>
      <c r="Y119" s="81"/>
      <c r="Z119" s="81"/>
      <c r="AA119" s="81"/>
      <c r="AB119" s="81"/>
      <c r="AC119" s="81"/>
      <c r="AD119" s="81"/>
    </row>
    <row r="120" spans="1:30" ht="14.25" customHeight="1" x14ac:dyDescent="0.2">
      <c r="A120" s="92"/>
      <c r="B120" s="93"/>
      <c r="C120" s="81"/>
      <c r="D120" s="81"/>
      <c r="E120" s="81"/>
      <c r="F120" s="81"/>
      <c r="G120" s="81"/>
      <c r="H120" s="81"/>
      <c r="I120" s="81"/>
      <c r="J120" s="81"/>
      <c r="K120" s="81"/>
      <c r="L120" s="81"/>
      <c r="M120" s="81"/>
      <c r="N120" s="81"/>
      <c r="O120" s="81"/>
      <c r="P120" s="81"/>
      <c r="Q120" s="81"/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</row>
    <row r="121" spans="1:30" ht="14.25" customHeight="1" x14ac:dyDescent="0.2">
      <c r="A121" s="92"/>
      <c r="B121" s="93"/>
      <c r="C121" s="81"/>
      <c r="D121" s="81"/>
      <c r="E121" s="81"/>
      <c r="F121" s="81"/>
      <c r="G121" s="81"/>
      <c r="H121" s="81"/>
      <c r="I121" s="81"/>
      <c r="J121" s="81"/>
      <c r="K121" s="81"/>
      <c r="L121" s="81"/>
      <c r="M121" s="81"/>
      <c r="N121" s="81"/>
      <c r="O121" s="81"/>
      <c r="P121" s="81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</row>
    <row r="122" spans="1:30" ht="14.25" customHeight="1" x14ac:dyDescent="0.2">
      <c r="A122" s="92"/>
      <c r="B122" s="93"/>
      <c r="C122" s="81"/>
      <c r="D122" s="81"/>
      <c r="E122" s="81"/>
      <c r="F122" s="81"/>
      <c r="G122" s="81"/>
      <c r="H122" s="81"/>
      <c r="I122" s="81"/>
      <c r="J122" s="81"/>
      <c r="K122" s="81"/>
      <c r="L122" s="81"/>
      <c r="M122" s="81"/>
      <c r="N122" s="81"/>
      <c r="O122" s="81"/>
      <c r="P122" s="81"/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</row>
    <row r="123" spans="1:30" ht="14.25" customHeight="1" x14ac:dyDescent="0.2">
      <c r="A123" s="92"/>
      <c r="B123" s="93"/>
      <c r="C123" s="81"/>
      <c r="D123" s="81"/>
      <c r="E123" s="81"/>
      <c r="F123" s="81"/>
      <c r="G123" s="81"/>
      <c r="H123" s="81"/>
      <c r="I123" s="81"/>
      <c r="J123" s="81"/>
      <c r="K123" s="81"/>
      <c r="L123" s="81"/>
      <c r="M123" s="81"/>
      <c r="N123" s="81"/>
      <c r="O123" s="81"/>
      <c r="P123" s="81"/>
      <c r="Q123" s="81"/>
      <c r="R123" s="81"/>
      <c r="S123" s="81"/>
      <c r="T123" s="81"/>
      <c r="U123" s="81"/>
      <c r="V123" s="81"/>
      <c r="W123" s="81"/>
      <c r="X123" s="81"/>
      <c r="Y123" s="81"/>
      <c r="Z123" s="81"/>
      <c r="AA123" s="81"/>
      <c r="AB123" s="81"/>
      <c r="AC123" s="81"/>
      <c r="AD123" s="81"/>
    </row>
    <row r="124" spans="1:30" ht="14.25" customHeight="1" x14ac:dyDescent="0.2">
      <c r="A124" s="92"/>
      <c r="B124" s="93"/>
      <c r="C124" s="81"/>
      <c r="D124" s="81"/>
      <c r="E124" s="81"/>
      <c r="F124" s="81"/>
      <c r="G124" s="81"/>
      <c r="H124" s="81"/>
      <c r="I124" s="81"/>
      <c r="J124" s="81"/>
      <c r="K124" s="81"/>
      <c r="L124" s="81"/>
      <c r="M124" s="81"/>
      <c r="N124" s="81"/>
      <c r="O124" s="81"/>
      <c r="P124" s="81"/>
      <c r="Q124" s="81"/>
      <c r="R124" s="81"/>
      <c r="S124" s="81"/>
      <c r="T124" s="81"/>
      <c r="U124" s="81"/>
      <c r="V124" s="81"/>
      <c r="W124" s="81"/>
      <c r="X124" s="81"/>
      <c r="Y124" s="81"/>
      <c r="Z124" s="81"/>
      <c r="AA124" s="81"/>
      <c r="AB124" s="81"/>
      <c r="AC124" s="81"/>
      <c r="AD124" s="81"/>
    </row>
    <row r="125" spans="1:30" ht="14.25" customHeight="1" x14ac:dyDescent="0.2">
      <c r="A125" s="92"/>
      <c r="B125" s="93"/>
      <c r="C125" s="81"/>
      <c r="D125" s="81"/>
      <c r="E125" s="81"/>
      <c r="F125" s="81"/>
      <c r="G125" s="81"/>
      <c r="H125" s="81"/>
      <c r="I125" s="81"/>
      <c r="J125" s="81"/>
      <c r="K125" s="81"/>
      <c r="L125" s="81"/>
      <c r="M125" s="81"/>
      <c r="N125" s="81"/>
      <c r="O125" s="81"/>
      <c r="P125" s="81"/>
      <c r="Q125" s="81"/>
      <c r="R125" s="81"/>
      <c r="S125" s="81"/>
      <c r="T125" s="81"/>
      <c r="U125" s="81"/>
      <c r="V125" s="81"/>
      <c r="W125" s="81"/>
      <c r="X125" s="81"/>
      <c r="Y125" s="81"/>
      <c r="Z125" s="81"/>
      <c r="AA125" s="81"/>
      <c r="AB125" s="81"/>
      <c r="AC125" s="81"/>
      <c r="AD125" s="81"/>
    </row>
    <row r="126" spans="1:30" ht="14.25" customHeight="1" x14ac:dyDescent="0.2">
      <c r="A126" s="92"/>
      <c r="B126" s="93"/>
      <c r="C126" s="81"/>
      <c r="D126" s="81"/>
      <c r="E126" s="81"/>
      <c r="F126" s="81"/>
      <c r="G126" s="81"/>
      <c r="H126" s="81"/>
      <c r="I126" s="81"/>
      <c r="J126" s="81"/>
      <c r="K126" s="81"/>
      <c r="L126" s="81"/>
      <c r="M126" s="81"/>
      <c r="N126" s="81"/>
      <c r="O126" s="81"/>
      <c r="P126" s="81"/>
      <c r="Q126" s="81"/>
      <c r="R126" s="81"/>
      <c r="S126" s="81"/>
      <c r="T126" s="81"/>
      <c r="U126" s="81"/>
      <c r="V126" s="81"/>
      <c r="W126" s="81"/>
      <c r="X126" s="81"/>
      <c r="Y126" s="81"/>
      <c r="Z126" s="81"/>
      <c r="AA126" s="81"/>
      <c r="AB126" s="81"/>
      <c r="AC126" s="81"/>
      <c r="AD126" s="81"/>
    </row>
    <row r="127" spans="1:30" ht="14.25" customHeight="1" x14ac:dyDescent="0.2">
      <c r="A127" s="92"/>
      <c r="B127" s="93"/>
      <c r="C127" s="81"/>
      <c r="D127" s="81"/>
      <c r="E127" s="81"/>
      <c r="F127" s="81"/>
      <c r="G127" s="81"/>
      <c r="H127" s="81"/>
      <c r="I127" s="81"/>
      <c r="J127" s="81"/>
      <c r="K127" s="81"/>
      <c r="L127" s="81"/>
      <c r="M127" s="81"/>
      <c r="N127" s="81"/>
      <c r="O127" s="81"/>
      <c r="P127" s="81"/>
      <c r="Q127" s="81"/>
      <c r="R127" s="81"/>
      <c r="S127" s="81"/>
      <c r="T127" s="81"/>
      <c r="U127" s="81"/>
      <c r="V127" s="81"/>
      <c r="W127" s="81"/>
      <c r="X127" s="81"/>
      <c r="Y127" s="81"/>
      <c r="Z127" s="81"/>
      <c r="AA127" s="81"/>
      <c r="AB127" s="81"/>
      <c r="AC127" s="81"/>
      <c r="AD127" s="81"/>
    </row>
    <row r="128" spans="1:30" ht="14.25" customHeight="1" x14ac:dyDescent="0.2">
      <c r="A128" s="92"/>
      <c r="B128" s="93"/>
      <c r="C128" s="81"/>
      <c r="D128" s="81"/>
      <c r="E128" s="81"/>
      <c r="F128" s="81"/>
      <c r="G128" s="81"/>
      <c r="H128" s="81"/>
      <c r="I128" s="81"/>
      <c r="J128" s="81"/>
      <c r="K128" s="81"/>
      <c r="L128" s="81"/>
      <c r="M128" s="81"/>
      <c r="N128" s="81"/>
      <c r="O128" s="81"/>
      <c r="P128" s="81"/>
      <c r="Q128" s="81"/>
      <c r="R128" s="81"/>
      <c r="S128" s="81"/>
      <c r="T128" s="81"/>
      <c r="U128" s="81"/>
      <c r="V128" s="81"/>
      <c r="W128" s="81"/>
      <c r="X128" s="81"/>
      <c r="Y128" s="81"/>
      <c r="Z128" s="81"/>
      <c r="AA128" s="81"/>
      <c r="AB128" s="81"/>
      <c r="AC128" s="81"/>
      <c r="AD128" s="81"/>
    </row>
    <row r="129" spans="1:30" ht="14.25" customHeight="1" x14ac:dyDescent="0.2">
      <c r="A129" s="92"/>
      <c r="B129" s="93"/>
      <c r="C129" s="81"/>
      <c r="D129" s="81"/>
      <c r="E129" s="81"/>
      <c r="F129" s="81"/>
      <c r="G129" s="81"/>
      <c r="H129" s="81"/>
      <c r="I129" s="81"/>
      <c r="J129" s="81"/>
      <c r="K129" s="81"/>
      <c r="L129" s="81"/>
      <c r="M129" s="81"/>
      <c r="N129" s="81"/>
      <c r="O129" s="81"/>
      <c r="P129" s="81"/>
      <c r="Q129" s="81"/>
      <c r="R129" s="81"/>
      <c r="S129" s="81"/>
      <c r="T129" s="81"/>
      <c r="U129" s="81"/>
      <c r="V129" s="81"/>
      <c r="W129" s="81"/>
      <c r="X129" s="81"/>
      <c r="Y129" s="81"/>
      <c r="Z129" s="81"/>
      <c r="AA129" s="81"/>
      <c r="AB129" s="81"/>
      <c r="AC129" s="81"/>
      <c r="AD129" s="81"/>
    </row>
    <row r="130" spans="1:30" ht="14.25" customHeight="1" x14ac:dyDescent="0.2">
      <c r="A130" s="92"/>
      <c r="B130" s="93"/>
      <c r="C130" s="81"/>
      <c r="D130" s="81"/>
      <c r="E130" s="81"/>
      <c r="F130" s="81"/>
      <c r="G130" s="81"/>
      <c r="H130" s="81"/>
      <c r="I130" s="81"/>
      <c r="J130" s="81"/>
      <c r="K130" s="81"/>
      <c r="L130" s="81"/>
      <c r="M130" s="81"/>
      <c r="N130" s="81"/>
      <c r="O130" s="81"/>
      <c r="P130" s="81"/>
      <c r="Q130" s="81"/>
      <c r="R130" s="81"/>
      <c r="S130" s="81"/>
      <c r="T130" s="81"/>
      <c r="U130" s="81"/>
      <c r="V130" s="81"/>
      <c r="W130" s="81"/>
      <c r="X130" s="81"/>
      <c r="Y130" s="81"/>
      <c r="Z130" s="81"/>
      <c r="AA130" s="81"/>
      <c r="AB130" s="81"/>
      <c r="AC130" s="81"/>
      <c r="AD130" s="81"/>
    </row>
    <row r="131" spans="1:30" ht="14.25" customHeight="1" x14ac:dyDescent="0.2">
      <c r="A131" s="92"/>
      <c r="B131" s="93"/>
      <c r="C131" s="81"/>
      <c r="D131" s="81"/>
      <c r="E131" s="81"/>
      <c r="F131" s="81"/>
      <c r="G131" s="81"/>
      <c r="H131" s="81"/>
      <c r="I131" s="81"/>
      <c r="J131" s="81"/>
      <c r="K131" s="81"/>
      <c r="L131" s="81"/>
      <c r="M131" s="81"/>
      <c r="N131" s="81"/>
      <c r="O131" s="81"/>
      <c r="P131" s="81"/>
      <c r="Q131" s="81"/>
      <c r="R131" s="81"/>
      <c r="S131" s="81"/>
      <c r="T131" s="81"/>
      <c r="U131" s="81"/>
      <c r="V131" s="81"/>
      <c r="W131" s="81"/>
      <c r="X131" s="81"/>
      <c r="Y131" s="81"/>
      <c r="Z131" s="81"/>
      <c r="AA131" s="81"/>
      <c r="AB131" s="81"/>
      <c r="AC131" s="81"/>
      <c r="AD131" s="81"/>
    </row>
    <row r="132" spans="1:30" ht="14.25" customHeight="1" x14ac:dyDescent="0.2">
      <c r="A132" s="92"/>
      <c r="B132" s="93"/>
      <c r="C132" s="81"/>
      <c r="D132" s="81"/>
      <c r="E132" s="81"/>
      <c r="F132" s="81"/>
      <c r="G132" s="81"/>
      <c r="H132" s="81"/>
      <c r="I132" s="81"/>
      <c r="J132" s="81"/>
      <c r="K132" s="81"/>
      <c r="L132" s="81"/>
      <c r="M132" s="81"/>
      <c r="N132" s="81"/>
      <c r="O132" s="81"/>
      <c r="P132" s="81"/>
      <c r="Q132" s="81"/>
      <c r="R132" s="81"/>
      <c r="S132" s="81"/>
      <c r="T132" s="81"/>
      <c r="U132" s="81"/>
      <c r="V132" s="81"/>
      <c r="W132" s="81"/>
      <c r="X132" s="81"/>
      <c r="Y132" s="81"/>
      <c r="Z132" s="81"/>
      <c r="AA132" s="81"/>
      <c r="AB132" s="81"/>
      <c r="AC132" s="81"/>
      <c r="AD132" s="81"/>
    </row>
    <row r="133" spans="1:30" ht="14.25" customHeight="1" x14ac:dyDescent="0.2">
      <c r="A133" s="92"/>
      <c r="B133" s="93"/>
      <c r="C133" s="81"/>
      <c r="D133" s="81"/>
      <c r="E133" s="81"/>
      <c r="F133" s="81"/>
      <c r="G133" s="81"/>
      <c r="H133" s="81"/>
      <c r="I133" s="81"/>
      <c r="J133" s="81"/>
      <c r="K133" s="81"/>
      <c r="L133" s="81"/>
      <c r="M133" s="81"/>
      <c r="N133" s="81"/>
      <c r="O133" s="81"/>
      <c r="P133" s="81"/>
      <c r="Q133" s="81"/>
      <c r="R133" s="81"/>
      <c r="S133" s="81"/>
      <c r="T133" s="81"/>
      <c r="U133" s="81"/>
      <c r="V133" s="81"/>
      <c r="W133" s="81"/>
      <c r="X133" s="81"/>
      <c r="Y133" s="81"/>
      <c r="Z133" s="81"/>
      <c r="AA133" s="81"/>
      <c r="AB133" s="81"/>
      <c r="AC133" s="81"/>
      <c r="AD133" s="81"/>
    </row>
    <row r="134" spans="1:30" ht="14.25" customHeight="1" x14ac:dyDescent="0.2">
      <c r="A134" s="92"/>
      <c r="B134" s="93"/>
      <c r="C134" s="81"/>
      <c r="D134" s="81"/>
      <c r="E134" s="81"/>
      <c r="F134" s="81"/>
      <c r="G134" s="81"/>
      <c r="H134" s="81"/>
      <c r="I134" s="81"/>
      <c r="J134" s="81"/>
      <c r="K134" s="81"/>
      <c r="L134" s="81"/>
      <c r="M134" s="81"/>
      <c r="N134" s="81"/>
      <c r="O134" s="81"/>
      <c r="P134" s="81"/>
      <c r="Q134" s="81"/>
      <c r="R134" s="81"/>
      <c r="S134" s="81"/>
      <c r="T134" s="81"/>
      <c r="U134" s="81"/>
      <c r="V134" s="81"/>
      <c r="W134" s="81"/>
      <c r="X134" s="81"/>
      <c r="Y134" s="81"/>
      <c r="Z134" s="81"/>
      <c r="AA134" s="81"/>
      <c r="AB134" s="81"/>
      <c r="AC134" s="81"/>
      <c r="AD134" s="81"/>
    </row>
    <row r="135" spans="1:30" ht="14.25" customHeight="1" x14ac:dyDescent="0.2">
      <c r="A135" s="92"/>
      <c r="B135" s="93"/>
      <c r="C135" s="81"/>
      <c r="D135" s="81"/>
      <c r="E135" s="81"/>
      <c r="F135" s="81"/>
      <c r="G135" s="81"/>
      <c r="H135" s="81"/>
      <c r="I135" s="81"/>
      <c r="J135" s="81"/>
      <c r="K135" s="81"/>
      <c r="L135" s="81"/>
      <c r="M135" s="81"/>
      <c r="N135" s="81"/>
      <c r="O135" s="81"/>
      <c r="P135" s="81"/>
      <c r="Q135" s="81"/>
      <c r="R135" s="81"/>
      <c r="S135" s="81"/>
      <c r="T135" s="81"/>
      <c r="U135" s="81"/>
      <c r="V135" s="81"/>
      <c r="W135" s="81"/>
      <c r="X135" s="81"/>
      <c r="Y135" s="81"/>
      <c r="Z135" s="81"/>
      <c r="AA135" s="81"/>
      <c r="AB135" s="81"/>
      <c r="AC135" s="81"/>
      <c r="AD135" s="81"/>
    </row>
    <row r="136" spans="1:30" ht="14.25" customHeight="1" x14ac:dyDescent="0.2">
      <c r="A136" s="92"/>
      <c r="B136" s="93"/>
      <c r="C136" s="81"/>
      <c r="D136" s="81"/>
      <c r="E136" s="81"/>
      <c r="F136" s="81"/>
      <c r="G136" s="81"/>
      <c r="H136" s="81"/>
      <c r="I136" s="81"/>
      <c r="J136" s="81"/>
      <c r="K136" s="81"/>
      <c r="L136" s="81"/>
      <c r="M136" s="81"/>
      <c r="N136" s="81"/>
      <c r="O136" s="81"/>
      <c r="P136" s="81"/>
      <c r="Q136" s="81"/>
      <c r="R136" s="81"/>
      <c r="S136" s="81"/>
      <c r="T136" s="81"/>
      <c r="U136" s="81"/>
      <c r="V136" s="81"/>
      <c r="W136" s="81"/>
      <c r="X136" s="81"/>
      <c r="Y136" s="81"/>
      <c r="Z136" s="81"/>
      <c r="AA136" s="81"/>
      <c r="AB136" s="81"/>
      <c r="AC136" s="81"/>
      <c r="AD136" s="81"/>
    </row>
    <row r="137" spans="1:30" ht="14.25" customHeight="1" x14ac:dyDescent="0.2">
      <c r="A137" s="92"/>
      <c r="B137" s="93"/>
      <c r="C137" s="8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81"/>
      <c r="X137" s="81"/>
      <c r="Y137" s="81"/>
      <c r="Z137" s="81"/>
      <c r="AA137" s="81"/>
      <c r="AB137" s="81"/>
      <c r="AC137" s="81"/>
      <c r="AD137" s="81"/>
    </row>
    <row r="138" spans="1:30" ht="14.25" customHeight="1" x14ac:dyDescent="0.2">
      <c r="A138" s="92"/>
      <c r="B138" s="93"/>
      <c r="C138" s="81"/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1"/>
      <c r="P138" s="81"/>
      <c r="Q138" s="81"/>
      <c r="R138" s="81"/>
      <c r="S138" s="81"/>
      <c r="T138" s="81"/>
      <c r="U138" s="81"/>
      <c r="V138" s="81"/>
      <c r="W138" s="81"/>
      <c r="X138" s="81"/>
      <c r="Y138" s="81"/>
      <c r="Z138" s="81"/>
      <c r="AA138" s="81"/>
      <c r="AB138" s="81"/>
      <c r="AC138" s="81"/>
      <c r="AD138" s="81"/>
    </row>
    <row r="139" spans="1:30" ht="14.25" customHeight="1" x14ac:dyDescent="0.2">
      <c r="A139" s="92"/>
      <c r="B139" s="93"/>
      <c r="C139" s="81"/>
      <c r="D139" s="81"/>
      <c r="E139" s="81"/>
      <c r="F139" s="81"/>
      <c r="G139" s="81"/>
      <c r="H139" s="81"/>
      <c r="I139" s="81"/>
      <c r="J139" s="81"/>
      <c r="K139" s="81"/>
      <c r="L139" s="81"/>
      <c r="M139" s="81"/>
      <c r="N139" s="81"/>
      <c r="O139" s="81"/>
      <c r="P139" s="81"/>
      <c r="Q139" s="81"/>
      <c r="R139" s="81"/>
      <c r="S139" s="81"/>
      <c r="T139" s="81"/>
      <c r="U139" s="81"/>
      <c r="V139" s="81"/>
      <c r="W139" s="81"/>
      <c r="X139" s="81"/>
      <c r="Y139" s="81"/>
      <c r="Z139" s="81"/>
      <c r="AA139" s="81"/>
      <c r="AB139" s="81"/>
      <c r="AC139" s="81"/>
      <c r="AD139" s="81"/>
    </row>
    <row r="140" spans="1:30" ht="14.25" customHeight="1" x14ac:dyDescent="0.2">
      <c r="A140" s="92"/>
      <c r="B140" s="93"/>
      <c r="C140" s="81"/>
      <c r="D140" s="81"/>
      <c r="E140" s="81"/>
      <c r="F140" s="81"/>
      <c r="G140" s="81"/>
      <c r="H140" s="81"/>
      <c r="I140" s="81"/>
      <c r="J140" s="81"/>
      <c r="K140" s="81"/>
      <c r="L140" s="81"/>
      <c r="M140" s="81"/>
      <c r="N140" s="81"/>
      <c r="O140" s="81"/>
      <c r="P140" s="81"/>
      <c r="Q140" s="81"/>
      <c r="R140" s="81"/>
      <c r="S140" s="81"/>
      <c r="T140" s="81"/>
      <c r="U140" s="81"/>
      <c r="V140" s="81"/>
      <c r="W140" s="81"/>
      <c r="X140" s="81"/>
      <c r="Y140" s="81"/>
      <c r="Z140" s="81"/>
      <c r="AA140" s="81"/>
      <c r="AB140" s="81"/>
      <c r="AC140" s="81"/>
      <c r="AD140" s="81"/>
    </row>
    <row r="141" spans="1:30" ht="14.25" customHeight="1" x14ac:dyDescent="0.2">
      <c r="A141" s="92"/>
      <c r="B141" s="93"/>
      <c r="C141" s="81"/>
      <c r="D141" s="81"/>
      <c r="E141" s="81"/>
      <c r="F141" s="81"/>
      <c r="G141" s="81"/>
      <c r="H141" s="81"/>
      <c r="I141" s="81"/>
      <c r="J141" s="81"/>
      <c r="K141" s="81"/>
      <c r="L141" s="81"/>
      <c r="M141" s="81"/>
      <c r="N141" s="81"/>
      <c r="O141" s="81"/>
      <c r="P141" s="81"/>
      <c r="Q141" s="81"/>
      <c r="R141" s="81"/>
      <c r="S141" s="81"/>
      <c r="T141" s="81"/>
      <c r="U141" s="81"/>
      <c r="V141" s="81"/>
      <c r="W141" s="81"/>
      <c r="X141" s="81"/>
      <c r="Y141" s="81"/>
      <c r="Z141" s="81"/>
      <c r="AA141" s="81"/>
      <c r="AB141" s="81"/>
      <c r="AC141" s="81"/>
      <c r="AD141" s="81"/>
    </row>
    <row r="142" spans="1:30" ht="14.25" customHeight="1" x14ac:dyDescent="0.2">
      <c r="A142" s="92"/>
      <c r="B142" s="93"/>
      <c r="C142" s="81"/>
      <c r="D142" s="81"/>
      <c r="E142" s="81"/>
      <c r="F142" s="81"/>
      <c r="G142" s="81"/>
      <c r="H142" s="81"/>
      <c r="I142" s="81"/>
      <c r="J142" s="81"/>
      <c r="K142" s="81"/>
      <c r="L142" s="81"/>
      <c r="M142" s="81"/>
      <c r="N142" s="81"/>
      <c r="O142" s="81"/>
      <c r="P142" s="81"/>
      <c r="Q142" s="81"/>
      <c r="R142" s="81"/>
      <c r="S142" s="81"/>
      <c r="T142" s="81"/>
      <c r="U142" s="81"/>
      <c r="V142" s="81"/>
      <c r="W142" s="81"/>
      <c r="X142" s="81"/>
      <c r="Y142" s="81"/>
      <c r="Z142" s="81"/>
      <c r="AA142" s="81"/>
      <c r="AB142" s="81"/>
      <c r="AC142" s="81"/>
      <c r="AD142" s="81"/>
    </row>
    <row r="143" spans="1:30" ht="14.25" customHeight="1" x14ac:dyDescent="0.2">
      <c r="A143" s="92"/>
      <c r="B143" s="93"/>
      <c r="C143" s="81"/>
      <c r="D143" s="81"/>
      <c r="E143" s="81"/>
      <c r="F143" s="81"/>
      <c r="G143" s="81"/>
      <c r="H143" s="81"/>
      <c r="I143" s="81"/>
      <c r="J143" s="81"/>
      <c r="K143" s="81"/>
      <c r="L143" s="81"/>
      <c r="M143" s="81"/>
      <c r="N143" s="81"/>
      <c r="O143" s="81"/>
      <c r="P143" s="81"/>
      <c r="Q143" s="81"/>
      <c r="R143" s="81"/>
      <c r="S143" s="81"/>
      <c r="T143" s="81"/>
      <c r="U143" s="81"/>
      <c r="V143" s="81"/>
      <c r="W143" s="81"/>
      <c r="X143" s="81"/>
      <c r="Y143" s="81"/>
      <c r="Z143" s="81"/>
      <c r="AA143" s="81"/>
      <c r="AB143" s="81"/>
      <c r="AC143" s="81"/>
      <c r="AD143" s="81"/>
    </row>
    <row r="144" spans="1:30" ht="14.25" customHeight="1" x14ac:dyDescent="0.2">
      <c r="A144" s="92"/>
      <c r="B144" s="93"/>
      <c r="C144" s="81"/>
      <c r="D144" s="81"/>
      <c r="E144" s="81"/>
      <c r="F144" s="81"/>
      <c r="G144" s="81"/>
      <c r="H144" s="81"/>
      <c r="I144" s="81"/>
      <c r="J144" s="81"/>
      <c r="K144" s="81"/>
      <c r="L144" s="81"/>
      <c r="M144" s="81"/>
      <c r="N144" s="81"/>
      <c r="O144" s="81"/>
      <c r="P144" s="81"/>
      <c r="Q144" s="81"/>
      <c r="R144" s="81"/>
      <c r="S144" s="81"/>
      <c r="T144" s="81"/>
      <c r="U144" s="81"/>
      <c r="V144" s="81"/>
      <c r="W144" s="81"/>
      <c r="X144" s="81"/>
      <c r="Y144" s="81"/>
      <c r="Z144" s="81"/>
      <c r="AA144" s="81"/>
      <c r="AB144" s="81"/>
      <c r="AC144" s="81"/>
      <c r="AD144" s="81"/>
    </row>
    <row r="145" spans="1:30" ht="14.25" customHeight="1" x14ac:dyDescent="0.2">
      <c r="A145" s="92"/>
      <c r="B145" s="93"/>
      <c r="C145" s="81"/>
      <c r="D145" s="81"/>
      <c r="E145" s="81"/>
      <c r="F145" s="81"/>
      <c r="G145" s="81"/>
      <c r="H145" s="81"/>
      <c r="I145" s="81"/>
      <c r="J145" s="81"/>
      <c r="K145" s="81"/>
      <c r="L145" s="81"/>
      <c r="M145" s="81"/>
      <c r="N145" s="81"/>
      <c r="O145" s="81"/>
      <c r="P145" s="81"/>
      <c r="Q145" s="81"/>
      <c r="R145" s="81"/>
      <c r="S145" s="81"/>
      <c r="T145" s="81"/>
      <c r="U145" s="81"/>
      <c r="V145" s="81"/>
      <c r="W145" s="81"/>
      <c r="X145" s="81"/>
      <c r="Y145" s="81"/>
      <c r="Z145" s="81"/>
      <c r="AA145" s="81"/>
      <c r="AB145" s="81"/>
      <c r="AC145" s="81"/>
      <c r="AD145" s="81"/>
    </row>
    <row r="146" spans="1:30" ht="14.25" customHeight="1" x14ac:dyDescent="0.2">
      <c r="A146" s="92"/>
      <c r="B146" s="93"/>
      <c r="C146" s="81"/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81"/>
      <c r="P146" s="81"/>
      <c r="Q146" s="81"/>
      <c r="R146" s="81"/>
      <c r="S146" s="81"/>
      <c r="T146" s="81"/>
      <c r="U146" s="81"/>
      <c r="V146" s="81"/>
      <c r="W146" s="81"/>
      <c r="X146" s="81"/>
      <c r="Y146" s="81"/>
      <c r="Z146" s="81"/>
      <c r="AA146" s="81"/>
      <c r="AB146" s="81"/>
      <c r="AC146" s="81"/>
      <c r="AD146" s="81"/>
    </row>
    <row r="147" spans="1:30" ht="14.25" customHeight="1" x14ac:dyDescent="0.2">
      <c r="A147" s="92"/>
      <c r="B147" s="93"/>
      <c r="C147" s="81"/>
      <c r="D147" s="81"/>
      <c r="E147" s="81"/>
      <c r="F147" s="81"/>
      <c r="G147" s="81"/>
      <c r="H147" s="81"/>
      <c r="I147" s="81"/>
      <c r="J147" s="81"/>
      <c r="K147" s="81"/>
      <c r="L147" s="81"/>
      <c r="M147" s="81"/>
      <c r="N147" s="81"/>
      <c r="O147" s="81"/>
      <c r="P147" s="81"/>
      <c r="Q147" s="81"/>
      <c r="R147" s="81"/>
      <c r="S147" s="81"/>
      <c r="T147" s="81"/>
      <c r="U147" s="81"/>
      <c r="V147" s="81"/>
      <c r="W147" s="81"/>
      <c r="X147" s="81"/>
      <c r="Y147" s="81"/>
      <c r="Z147" s="81"/>
      <c r="AA147" s="81"/>
      <c r="AB147" s="81"/>
      <c r="AC147" s="81"/>
      <c r="AD147" s="81"/>
    </row>
    <row r="148" spans="1:30" ht="14.25" customHeight="1" x14ac:dyDescent="0.2">
      <c r="A148" s="92"/>
      <c r="B148" s="93"/>
      <c r="C148" s="81"/>
      <c r="D148" s="81"/>
      <c r="E148" s="81"/>
      <c r="F148" s="81"/>
      <c r="G148" s="81"/>
      <c r="H148" s="81"/>
      <c r="I148" s="81"/>
      <c r="J148" s="81"/>
      <c r="K148" s="81"/>
      <c r="L148" s="81"/>
      <c r="M148" s="81"/>
      <c r="N148" s="81"/>
      <c r="O148" s="81"/>
      <c r="P148" s="81"/>
      <c r="Q148" s="81"/>
      <c r="R148" s="81"/>
      <c r="S148" s="81"/>
      <c r="T148" s="81"/>
      <c r="U148" s="81"/>
      <c r="V148" s="81"/>
      <c r="W148" s="81"/>
      <c r="X148" s="81"/>
      <c r="Y148" s="81"/>
      <c r="Z148" s="81"/>
      <c r="AA148" s="81"/>
      <c r="AB148" s="81"/>
      <c r="AC148" s="81"/>
      <c r="AD148" s="81"/>
    </row>
    <row r="149" spans="1:30" ht="14.25" customHeight="1" x14ac:dyDescent="0.2">
      <c r="A149" s="92"/>
      <c r="B149" s="93"/>
      <c r="C149" s="81"/>
      <c r="D149" s="81"/>
      <c r="E149" s="81"/>
      <c r="F149" s="81"/>
      <c r="G149" s="81"/>
      <c r="H149" s="81"/>
      <c r="I149" s="81"/>
      <c r="J149" s="81"/>
      <c r="K149" s="81"/>
      <c r="L149" s="81"/>
      <c r="M149" s="81"/>
      <c r="N149" s="81"/>
      <c r="O149" s="81"/>
      <c r="P149" s="81"/>
      <c r="Q149" s="81"/>
      <c r="R149" s="81"/>
      <c r="S149" s="81"/>
      <c r="T149" s="81"/>
      <c r="U149" s="81"/>
      <c r="V149" s="81"/>
      <c r="W149" s="81"/>
      <c r="X149" s="81"/>
      <c r="Y149" s="81"/>
      <c r="Z149" s="81"/>
      <c r="AA149" s="81"/>
      <c r="AB149" s="81"/>
      <c r="AC149" s="81"/>
      <c r="AD149" s="81"/>
    </row>
    <row r="150" spans="1:30" ht="14.25" customHeight="1" x14ac:dyDescent="0.2">
      <c r="A150" s="92"/>
      <c r="B150" s="93"/>
      <c r="C150" s="81"/>
      <c r="D150" s="81"/>
      <c r="E150" s="81"/>
      <c r="F150" s="81"/>
      <c r="G150" s="81"/>
      <c r="H150" s="81"/>
      <c r="I150" s="81"/>
      <c r="J150" s="81"/>
      <c r="K150" s="81"/>
      <c r="L150" s="81"/>
      <c r="M150" s="81"/>
      <c r="N150" s="81"/>
      <c r="O150" s="81"/>
      <c r="P150" s="81"/>
      <c r="Q150" s="81"/>
      <c r="R150" s="81"/>
      <c r="S150" s="81"/>
      <c r="T150" s="81"/>
      <c r="U150" s="81"/>
      <c r="V150" s="81"/>
      <c r="W150" s="81"/>
      <c r="X150" s="81"/>
      <c r="Y150" s="81"/>
      <c r="Z150" s="81"/>
      <c r="AA150" s="81"/>
      <c r="AB150" s="81"/>
      <c r="AC150" s="81"/>
      <c r="AD150" s="81"/>
    </row>
    <row r="151" spans="1:30" ht="14.25" customHeight="1" x14ac:dyDescent="0.2">
      <c r="A151" s="92"/>
      <c r="B151" s="93"/>
      <c r="C151" s="81"/>
      <c r="D151" s="81"/>
      <c r="E151" s="81"/>
      <c r="F151" s="81"/>
      <c r="G151" s="81"/>
      <c r="H151" s="81"/>
      <c r="I151" s="81"/>
      <c r="J151" s="81"/>
      <c r="K151" s="81"/>
      <c r="L151" s="81"/>
      <c r="M151" s="81"/>
      <c r="N151" s="81"/>
      <c r="O151" s="81"/>
      <c r="P151" s="81"/>
      <c r="Q151" s="81"/>
      <c r="R151" s="81"/>
      <c r="S151" s="81"/>
      <c r="T151" s="81"/>
      <c r="U151" s="81"/>
      <c r="V151" s="81"/>
      <c r="W151" s="81"/>
      <c r="X151" s="81"/>
      <c r="Y151" s="81"/>
      <c r="Z151" s="81"/>
      <c r="AA151" s="81"/>
      <c r="AB151" s="81"/>
      <c r="AC151" s="81"/>
      <c r="AD151" s="81"/>
    </row>
    <row r="152" spans="1:30" ht="14.25" customHeight="1" x14ac:dyDescent="0.2">
      <c r="A152" s="92"/>
      <c r="B152" s="93"/>
      <c r="C152" s="81"/>
      <c r="D152" s="81"/>
      <c r="E152" s="81"/>
      <c r="F152" s="81"/>
      <c r="G152" s="81"/>
      <c r="H152" s="81"/>
      <c r="I152" s="81"/>
      <c r="J152" s="81"/>
      <c r="K152" s="81"/>
      <c r="L152" s="81"/>
      <c r="M152" s="81"/>
      <c r="N152" s="81"/>
      <c r="O152" s="81"/>
      <c r="P152" s="81"/>
      <c r="Q152" s="81"/>
      <c r="R152" s="81"/>
      <c r="S152" s="81"/>
      <c r="T152" s="81"/>
      <c r="U152" s="81"/>
      <c r="V152" s="81"/>
      <c r="W152" s="81"/>
      <c r="X152" s="81"/>
      <c r="Y152" s="81"/>
      <c r="Z152" s="81"/>
      <c r="AA152" s="81"/>
      <c r="AB152" s="81"/>
      <c r="AC152" s="81"/>
      <c r="AD152" s="81"/>
    </row>
    <row r="153" spans="1:30" ht="14.25" customHeight="1" x14ac:dyDescent="0.2">
      <c r="A153" s="92"/>
      <c r="B153" s="93"/>
      <c r="C153" s="81"/>
      <c r="D153" s="81"/>
      <c r="E153" s="81"/>
      <c r="F153" s="81"/>
      <c r="G153" s="81"/>
      <c r="H153" s="81"/>
      <c r="I153" s="81"/>
      <c r="J153" s="81"/>
      <c r="K153" s="81"/>
      <c r="L153" s="81"/>
      <c r="M153" s="81"/>
      <c r="N153" s="81"/>
      <c r="O153" s="81"/>
      <c r="P153" s="81"/>
      <c r="Q153" s="81"/>
      <c r="R153" s="81"/>
      <c r="S153" s="81"/>
      <c r="T153" s="81"/>
      <c r="U153" s="81"/>
      <c r="V153" s="81"/>
      <c r="W153" s="81"/>
      <c r="X153" s="81"/>
      <c r="Y153" s="81"/>
      <c r="Z153" s="81"/>
      <c r="AA153" s="81"/>
      <c r="AB153" s="81"/>
      <c r="AC153" s="81"/>
      <c r="AD153" s="81"/>
    </row>
    <row r="154" spans="1:30" ht="14.25" customHeight="1" x14ac:dyDescent="0.2">
      <c r="A154" s="92"/>
      <c r="B154" s="93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  <c r="V154" s="81"/>
      <c r="W154" s="81"/>
      <c r="X154" s="81"/>
      <c r="Y154" s="81"/>
      <c r="Z154" s="81"/>
      <c r="AA154" s="81"/>
      <c r="AB154" s="81"/>
      <c r="AC154" s="81"/>
      <c r="AD154" s="81"/>
    </row>
    <row r="155" spans="1:30" ht="14.25" customHeight="1" x14ac:dyDescent="0.2">
      <c r="A155" s="92"/>
      <c r="B155" s="93"/>
      <c r="C155" s="81"/>
      <c r="D155" s="81"/>
      <c r="E155" s="81"/>
      <c r="F155" s="81"/>
      <c r="G155" s="81"/>
      <c r="H155" s="81"/>
      <c r="I155" s="81"/>
      <c r="J155" s="81"/>
      <c r="K155" s="81"/>
      <c r="L155" s="81"/>
      <c r="M155" s="81"/>
      <c r="N155" s="81"/>
      <c r="O155" s="81"/>
      <c r="P155" s="81"/>
      <c r="Q155" s="81"/>
      <c r="R155" s="81"/>
      <c r="S155" s="81"/>
      <c r="T155" s="81"/>
      <c r="U155" s="81"/>
      <c r="V155" s="81"/>
      <c r="W155" s="81"/>
      <c r="X155" s="81"/>
      <c r="Y155" s="81"/>
      <c r="Z155" s="81"/>
      <c r="AA155" s="81"/>
      <c r="AB155" s="81"/>
      <c r="AC155" s="81"/>
      <c r="AD155" s="81"/>
    </row>
    <row r="156" spans="1:30" ht="14.25" customHeight="1" x14ac:dyDescent="0.2">
      <c r="A156" s="92"/>
      <c r="B156" s="93"/>
      <c r="C156" s="81"/>
      <c r="D156" s="81"/>
      <c r="E156" s="81"/>
      <c r="F156" s="81"/>
      <c r="G156" s="81"/>
      <c r="H156" s="81"/>
      <c r="I156" s="81"/>
      <c r="J156" s="81"/>
      <c r="K156" s="81"/>
      <c r="L156" s="81"/>
      <c r="M156" s="81"/>
      <c r="N156" s="81"/>
      <c r="O156" s="81"/>
      <c r="P156" s="81"/>
      <c r="Q156" s="81"/>
      <c r="R156" s="81"/>
      <c r="S156" s="81"/>
      <c r="T156" s="81"/>
      <c r="U156" s="81"/>
      <c r="V156" s="81"/>
      <c r="W156" s="81"/>
      <c r="X156" s="81"/>
      <c r="Y156" s="81"/>
      <c r="Z156" s="81"/>
      <c r="AA156" s="81"/>
      <c r="AB156" s="81"/>
      <c r="AC156" s="81"/>
      <c r="AD156" s="81"/>
    </row>
    <row r="157" spans="1:30" ht="14.25" customHeight="1" x14ac:dyDescent="0.2">
      <c r="A157" s="92"/>
      <c r="B157" s="93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  <c r="V157" s="81"/>
      <c r="W157" s="81"/>
      <c r="X157" s="81"/>
      <c r="Y157" s="81"/>
      <c r="Z157" s="81"/>
      <c r="AA157" s="81"/>
      <c r="AB157" s="81"/>
      <c r="AC157" s="81"/>
      <c r="AD157" s="81"/>
    </row>
    <row r="158" spans="1:30" ht="14.25" customHeight="1" x14ac:dyDescent="0.2">
      <c r="A158" s="92"/>
      <c r="B158" s="93"/>
      <c r="C158" s="81"/>
      <c r="D158" s="81"/>
      <c r="E158" s="81"/>
      <c r="F158" s="81"/>
      <c r="G158" s="81"/>
      <c r="H158" s="81"/>
      <c r="I158" s="81"/>
      <c r="J158" s="81"/>
      <c r="K158" s="81"/>
      <c r="L158" s="81"/>
      <c r="M158" s="81"/>
      <c r="N158" s="81"/>
      <c r="O158" s="81"/>
      <c r="P158" s="81"/>
      <c r="Q158" s="81"/>
      <c r="R158" s="81"/>
      <c r="S158" s="81"/>
      <c r="T158" s="81"/>
      <c r="U158" s="81"/>
      <c r="V158" s="81"/>
      <c r="W158" s="81"/>
      <c r="X158" s="81"/>
      <c r="Y158" s="81"/>
      <c r="Z158" s="81"/>
      <c r="AA158" s="81"/>
      <c r="AB158" s="81"/>
      <c r="AC158" s="81"/>
      <c r="AD158" s="81"/>
    </row>
    <row r="159" spans="1:30" ht="14.25" customHeight="1" x14ac:dyDescent="0.2">
      <c r="A159" s="92"/>
      <c r="B159" s="93"/>
      <c r="C159" s="81"/>
      <c r="D159" s="81"/>
      <c r="E159" s="81"/>
      <c r="F159" s="81"/>
      <c r="G159" s="81"/>
      <c r="H159" s="81"/>
      <c r="I159" s="81"/>
      <c r="J159" s="81"/>
      <c r="K159" s="81"/>
      <c r="L159" s="81"/>
      <c r="M159" s="81"/>
      <c r="N159" s="81"/>
      <c r="O159" s="81"/>
      <c r="P159" s="81"/>
      <c r="Q159" s="81"/>
      <c r="R159" s="81"/>
      <c r="S159" s="81"/>
      <c r="T159" s="81"/>
      <c r="U159" s="81"/>
      <c r="V159" s="81"/>
      <c r="W159" s="81"/>
      <c r="X159" s="81"/>
      <c r="Y159" s="81"/>
      <c r="Z159" s="81"/>
      <c r="AA159" s="81"/>
      <c r="AB159" s="81"/>
      <c r="AC159" s="81"/>
      <c r="AD159" s="81"/>
    </row>
    <row r="160" spans="1:30" ht="14.25" customHeight="1" x14ac:dyDescent="0.2">
      <c r="A160" s="92"/>
      <c r="B160" s="93"/>
      <c r="C160" s="81"/>
      <c r="D160" s="81"/>
      <c r="E160" s="81"/>
      <c r="F160" s="81"/>
      <c r="G160" s="81"/>
      <c r="H160" s="81"/>
      <c r="I160" s="81"/>
      <c r="J160" s="81"/>
      <c r="K160" s="81"/>
      <c r="L160" s="81"/>
      <c r="M160" s="81"/>
      <c r="N160" s="81"/>
      <c r="O160" s="81"/>
      <c r="P160" s="81"/>
      <c r="Q160" s="81"/>
      <c r="R160" s="81"/>
      <c r="S160" s="81"/>
      <c r="T160" s="81"/>
      <c r="U160" s="81"/>
      <c r="V160" s="81"/>
      <c r="W160" s="81"/>
      <c r="X160" s="81"/>
      <c r="Y160" s="81"/>
      <c r="Z160" s="81"/>
      <c r="AA160" s="81"/>
      <c r="AB160" s="81"/>
      <c r="AC160" s="81"/>
      <c r="AD160" s="81"/>
    </row>
    <row r="161" spans="1:30" ht="14.25" customHeight="1" x14ac:dyDescent="0.2">
      <c r="A161" s="92"/>
      <c r="B161" s="93"/>
      <c r="C161" s="81"/>
      <c r="D161" s="81"/>
      <c r="E161" s="81"/>
      <c r="F161" s="81"/>
      <c r="G161" s="81"/>
      <c r="H161" s="81"/>
      <c r="I161" s="81"/>
      <c r="J161" s="81"/>
      <c r="K161" s="81"/>
      <c r="L161" s="81"/>
      <c r="M161" s="81"/>
      <c r="N161" s="81"/>
      <c r="O161" s="81"/>
      <c r="P161" s="81"/>
      <c r="Q161" s="81"/>
      <c r="R161" s="81"/>
      <c r="S161" s="81"/>
      <c r="T161" s="81"/>
      <c r="U161" s="81"/>
      <c r="V161" s="81"/>
      <c r="W161" s="81"/>
      <c r="X161" s="81"/>
      <c r="Y161" s="81"/>
      <c r="Z161" s="81"/>
      <c r="AA161" s="81"/>
      <c r="AB161" s="81"/>
      <c r="AC161" s="81"/>
      <c r="AD161" s="81"/>
    </row>
    <row r="162" spans="1:30" ht="14.25" customHeight="1" x14ac:dyDescent="0.2">
      <c r="A162" s="92"/>
      <c r="B162" s="93"/>
      <c r="C162" s="81"/>
      <c r="D162" s="81"/>
      <c r="E162" s="81"/>
      <c r="F162" s="81"/>
      <c r="G162" s="81"/>
      <c r="H162" s="81"/>
      <c r="I162" s="81"/>
      <c r="J162" s="81"/>
      <c r="K162" s="81"/>
      <c r="L162" s="81"/>
      <c r="M162" s="81"/>
      <c r="N162" s="81"/>
      <c r="O162" s="81"/>
      <c r="P162" s="81"/>
      <c r="Q162" s="81"/>
      <c r="R162" s="81"/>
      <c r="S162" s="81"/>
      <c r="T162" s="81"/>
      <c r="U162" s="81"/>
      <c r="V162" s="81"/>
      <c r="W162" s="81"/>
      <c r="X162" s="81"/>
      <c r="Y162" s="81"/>
      <c r="Z162" s="81"/>
      <c r="AA162" s="81"/>
      <c r="AB162" s="81"/>
      <c r="AC162" s="81"/>
      <c r="AD162" s="81"/>
    </row>
    <row r="163" spans="1:30" ht="14.25" customHeight="1" x14ac:dyDescent="0.2">
      <c r="A163" s="92"/>
      <c r="B163" s="93"/>
      <c r="C163" s="81"/>
      <c r="D163" s="81"/>
      <c r="E163" s="81"/>
      <c r="F163" s="81"/>
      <c r="G163" s="81"/>
      <c r="H163" s="81"/>
      <c r="I163" s="81"/>
      <c r="J163" s="81"/>
      <c r="K163" s="81"/>
      <c r="L163" s="81"/>
      <c r="M163" s="81"/>
      <c r="N163" s="81"/>
      <c r="O163" s="81"/>
      <c r="P163" s="81"/>
      <c r="Q163" s="81"/>
      <c r="R163" s="81"/>
      <c r="S163" s="81"/>
      <c r="T163" s="81"/>
      <c r="U163" s="81"/>
      <c r="V163" s="81"/>
      <c r="W163" s="81"/>
      <c r="X163" s="81"/>
      <c r="Y163" s="81"/>
      <c r="Z163" s="81"/>
      <c r="AA163" s="81"/>
      <c r="AB163" s="81"/>
      <c r="AC163" s="81"/>
      <c r="AD163" s="81"/>
    </row>
    <row r="164" spans="1:30" ht="14.25" customHeight="1" x14ac:dyDescent="0.2">
      <c r="A164" s="92"/>
      <c r="B164" s="93"/>
      <c r="C164" s="81"/>
      <c r="D164" s="81"/>
      <c r="E164" s="81"/>
      <c r="F164" s="81"/>
      <c r="G164" s="81"/>
      <c r="H164" s="81"/>
      <c r="I164" s="81"/>
      <c r="J164" s="81"/>
      <c r="K164" s="81"/>
      <c r="L164" s="81"/>
      <c r="M164" s="81"/>
      <c r="N164" s="81"/>
      <c r="O164" s="81"/>
      <c r="P164" s="81"/>
      <c r="Q164" s="81"/>
      <c r="R164" s="81"/>
      <c r="S164" s="81"/>
      <c r="T164" s="81"/>
      <c r="U164" s="81"/>
      <c r="V164" s="81"/>
      <c r="W164" s="81"/>
      <c r="X164" s="81"/>
      <c r="Y164" s="81"/>
      <c r="Z164" s="81"/>
      <c r="AA164" s="81"/>
      <c r="AB164" s="81"/>
      <c r="AC164" s="81"/>
      <c r="AD164" s="81"/>
    </row>
    <row r="165" spans="1:30" ht="14.25" customHeight="1" x14ac:dyDescent="0.2">
      <c r="A165" s="92"/>
      <c r="B165" s="93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  <c r="V165" s="81"/>
      <c r="W165" s="81"/>
      <c r="X165" s="81"/>
      <c r="Y165" s="81"/>
      <c r="Z165" s="81"/>
      <c r="AA165" s="81"/>
      <c r="AB165" s="81"/>
      <c r="AC165" s="81"/>
      <c r="AD165" s="81"/>
    </row>
    <row r="166" spans="1:30" ht="14.25" customHeight="1" x14ac:dyDescent="0.2">
      <c r="A166" s="92"/>
      <c r="B166" s="93"/>
      <c r="C166" s="81"/>
      <c r="D166" s="81"/>
      <c r="E166" s="81"/>
      <c r="F166" s="81"/>
      <c r="G166" s="81"/>
      <c r="H166" s="81"/>
      <c r="I166" s="81"/>
      <c r="J166" s="81"/>
      <c r="K166" s="81"/>
      <c r="L166" s="81"/>
      <c r="M166" s="81"/>
      <c r="N166" s="81"/>
      <c r="O166" s="81"/>
      <c r="P166" s="81"/>
      <c r="Q166" s="81"/>
      <c r="R166" s="81"/>
      <c r="S166" s="81"/>
      <c r="T166" s="81"/>
      <c r="U166" s="81"/>
      <c r="V166" s="81"/>
      <c r="W166" s="81"/>
      <c r="X166" s="81"/>
      <c r="Y166" s="81"/>
      <c r="Z166" s="81"/>
      <c r="AA166" s="81"/>
      <c r="AB166" s="81"/>
      <c r="AC166" s="81"/>
      <c r="AD166" s="81"/>
    </row>
    <row r="167" spans="1:30" ht="14.25" customHeight="1" x14ac:dyDescent="0.2">
      <c r="A167" s="92"/>
      <c r="B167" s="93"/>
      <c r="C167" s="81"/>
      <c r="D167" s="81"/>
      <c r="E167" s="81"/>
      <c r="F167" s="81"/>
      <c r="G167" s="81"/>
      <c r="H167" s="81"/>
      <c r="I167" s="81"/>
      <c r="J167" s="81"/>
      <c r="K167" s="81"/>
      <c r="L167" s="81"/>
      <c r="M167" s="81"/>
      <c r="N167" s="81"/>
      <c r="O167" s="81"/>
      <c r="P167" s="81"/>
      <c r="Q167" s="81"/>
      <c r="R167" s="81"/>
      <c r="S167" s="81"/>
      <c r="T167" s="81"/>
      <c r="U167" s="81"/>
      <c r="V167" s="81"/>
      <c r="W167" s="81"/>
      <c r="X167" s="81"/>
      <c r="Y167" s="81"/>
      <c r="Z167" s="81"/>
      <c r="AA167" s="81"/>
      <c r="AB167" s="81"/>
      <c r="AC167" s="81"/>
      <c r="AD167" s="81"/>
    </row>
    <row r="168" spans="1:30" ht="14.25" customHeight="1" x14ac:dyDescent="0.2">
      <c r="A168" s="92"/>
      <c r="B168" s="93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  <c r="V168" s="81"/>
      <c r="W168" s="81"/>
      <c r="X168" s="81"/>
      <c r="Y168" s="81"/>
      <c r="Z168" s="81"/>
      <c r="AA168" s="81"/>
      <c r="AB168" s="81"/>
      <c r="AC168" s="81"/>
      <c r="AD168" s="81"/>
    </row>
    <row r="169" spans="1:30" ht="14.25" customHeight="1" x14ac:dyDescent="0.2">
      <c r="A169" s="92"/>
      <c r="B169" s="93"/>
      <c r="C169" s="81"/>
      <c r="D169" s="81"/>
      <c r="E169" s="81"/>
      <c r="F169" s="81"/>
      <c r="G169" s="81"/>
      <c r="H169" s="81"/>
      <c r="I169" s="81"/>
      <c r="J169" s="81"/>
      <c r="K169" s="81"/>
      <c r="L169" s="81"/>
      <c r="M169" s="81"/>
      <c r="N169" s="81"/>
      <c r="O169" s="81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1"/>
    </row>
    <row r="170" spans="1:30" ht="14.25" customHeight="1" x14ac:dyDescent="0.2">
      <c r="A170" s="92"/>
      <c r="B170" s="93"/>
      <c r="C170" s="81"/>
      <c r="D170" s="81"/>
      <c r="E170" s="81"/>
      <c r="F170" s="81"/>
      <c r="G170" s="81"/>
      <c r="H170" s="81"/>
      <c r="I170" s="81"/>
      <c r="J170" s="81"/>
      <c r="K170" s="81"/>
      <c r="L170" s="81"/>
      <c r="M170" s="81"/>
      <c r="N170" s="81"/>
      <c r="O170" s="81"/>
      <c r="P170" s="81"/>
      <c r="Q170" s="81"/>
      <c r="R170" s="81"/>
      <c r="S170" s="81"/>
      <c r="T170" s="81"/>
      <c r="U170" s="81"/>
      <c r="V170" s="81"/>
      <c r="W170" s="81"/>
      <c r="X170" s="81"/>
      <c r="Y170" s="81"/>
      <c r="Z170" s="81"/>
      <c r="AA170" s="81"/>
      <c r="AB170" s="81"/>
      <c r="AC170" s="81"/>
      <c r="AD170" s="81"/>
    </row>
    <row r="171" spans="1:30" ht="14.25" customHeight="1" x14ac:dyDescent="0.2">
      <c r="A171" s="92"/>
      <c r="B171" s="93"/>
      <c r="C171" s="81"/>
      <c r="D171" s="81"/>
      <c r="E171" s="81"/>
      <c r="F171" s="81"/>
      <c r="G171" s="81"/>
      <c r="H171" s="81"/>
      <c r="I171" s="81"/>
      <c r="J171" s="81"/>
      <c r="K171" s="81"/>
      <c r="L171" s="81"/>
      <c r="M171" s="81"/>
      <c r="N171" s="81"/>
      <c r="O171" s="81"/>
      <c r="P171" s="81"/>
      <c r="Q171" s="81"/>
      <c r="R171" s="81"/>
      <c r="S171" s="81"/>
      <c r="T171" s="81"/>
      <c r="U171" s="81"/>
      <c r="V171" s="81"/>
      <c r="W171" s="81"/>
      <c r="X171" s="81"/>
      <c r="Y171" s="81"/>
      <c r="Z171" s="81"/>
      <c r="AA171" s="81"/>
      <c r="AB171" s="81"/>
      <c r="AC171" s="81"/>
      <c r="AD171" s="81"/>
    </row>
    <row r="172" spans="1:30" ht="14.25" customHeight="1" x14ac:dyDescent="0.2">
      <c r="A172" s="92"/>
      <c r="B172" s="93"/>
      <c r="C172" s="81"/>
      <c r="D172" s="81"/>
      <c r="E172" s="81"/>
      <c r="F172" s="81"/>
      <c r="G172" s="81"/>
      <c r="H172" s="81"/>
      <c r="I172" s="81"/>
      <c r="J172" s="81"/>
      <c r="K172" s="81"/>
      <c r="L172" s="81"/>
      <c r="M172" s="81"/>
      <c r="N172" s="81"/>
      <c r="O172" s="81"/>
      <c r="P172" s="81"/>
      <c r="Q172" s="81"/>
      <c r="R172" s="81"/>
      <c r="S172" s="81"/>
      <c r="T172" s="81"/>
      <c r="U172" s="81"/>
      <c r="V172" s="81"/>
      <c r="W172" s="81"/>
      <c r="X172" s="81"/>
      <c r="Y172" s="81"/>
      <c r="Z172" s="81"/>
      <c r="AA172" s="81"/>
      <c r="AB172" s="81"/>
      <c r="AC172" s="81"/>
      <c r="AD172" s="81"/>
    </row>
    <row r="173" spans="1:30" ht="14.25" customHeight="1" x14ac:dyDescent="0.2">
      <c r="A173" s="92"/>
      <c r="B173" s="93"/>
      <c r="C173" s="81"/>
      <c r="D173" s="81"/>
      <c r="E173" s="81"/>
      <c r="F173" s="81"/>
      <c r="G173" s="81"/>
      <c r="H173" s="81"/>
      <c r="I173" s="81"/>
      <c r="J173" s="81"/>
      <c r="K173" s="81"/>
      <c r="L173" s="81"/>
      <c r="M173" s="81"/>
      <c r="N173" s="81"/>
      <c r="O173" s="81"/>
      <c r="P173" s="81"/>
      <c r="Q173" s="81"/>
      <c r="R173" s="81"/>
      <c r="S173" s="81"/>
      <c r="T173" s="81"/>
      <c r="U173" s="81"/>
      <c r="V173" s="81"/>
      <c r="W173" s="81"/>
      <c r="X173" s="81"/>
      <c r="Y173" s="81"/>
      <c r="Z173" s="81"/>
      <c r="AA173" s="81"/>
      <c r="AB173" s="81"/>
      <c r="AC173" s="81"/>
      <c r="AD173" s="81"/>
    </row>
    <row r="174" spans="1:30" ht="14.25" customHeight="1" x14ac:dyDescent="0.2">
      <c r="A174" s="92"/>
      <c r="B174" s="93"/>
      <c r="C174" s="81"/>
      <c r="D174" s="81"/>
      <c r="E174" s="81"/>
      <c r="F174" s="81"/>
      <c r="G174" s="81"/>
      <c r="H174" s="81"/>
      <c r="I174" s="81"/>
      <c r="J174" s="81"/>
      <c r="K174" s="81"/>
      <c r="L174" s="81"/>
      <c r="M174" s="81"/>
      <c r="N174" s="81"/>
      <c r="O174" s="81"/>
      <c r="P174" s="81"/>
      <c r="Q174" s="81"/>
      <c r="R174" s="81"/>
      <c r="S174" s="81"/>
      <c r="T174" s="81"/>
      <c r="U174" s="81"/>
      <c r="V174" s="81"/>
      <c r="W174" s="81"/>
      <c r="X174" s="81"/>
      <c r="Y174" s="81"/>
      <c r="Z174" s="81"/>
      <c r="AA174" s="81"/>
      <c r="AB174" s="81"/>
      <c r="AC174" s="81"/>
      <c r="AD174" s="81"/>
    </row>
    <row r="175" spans="1:30" ht="14.25" customHeight="1" x14ac:dyDescent="0.2">
      <c r="A175" s="92"/>
      <c r="B175" s="93"/>
      <c r="C175" s="81"/>
      <c r="D175" s="81"/>
      <c r="E175" s="81"/>
      <c r="F175" s="81"/>
      <c r="G175" s="81"/>
      <c r="H175" s="81"/>
      <c r="I175" s="81"/>
      <c r="J175" s="81"/>
      <c r="K175" s="81"/>
      <c r="L175" s="81"/>
      <c r="M175" s="81"/>
      <c r="N175" s="81"/>
      <c r="O175" s="81"/>
      <c r="P175" s="81"/>
      <c r="Q175" s="81"/>
      <c r="R175" s="81"/>
      <c r="S175" s="81"/>
      <c r="T175" s="81"/>
      <c r="U175" s="81"/>
      <c r="V175" s="81"/>
      <c r="W175" s="81"/>
      <c r="X175" s="81"/>
      <c r="Y175" s="81"/>
      <c r="Z175" s="81"/>
      <c r="AA175" s="81"/>
      <c r="AB175" s="81"/>
      <c r="AC175" s="81"/>
      <c r="AD175" s="81"/>
    </row>
    <row r="176" spans="1:30" ht="14.25" customHeight="1" x14ac:dyDescent="0.2">
      <c r="A176" s="92"/>
      <c r="B176" s="93"/>
      <c r="C176" s="81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1"/>
      <c r="P176" s="81"/>
      <c r="Q176" s="81"/>
      <c r="R176" s="81"/>
      <c r="S176" s="81"/>
      <c r="T176" s="81"/>
      <c r="U176" s="81"/>
      <c r="V176" s="81"/>
      <c r="W176" s="81"/>
      <c r="X176" s="81"/>
      <c r="Y176" s="81"/>
      <c r="Z176" s="81"/>
      <c r="AA176" s="81"/>
      <c r="AB176" s="81"/>
      <c r="AC176" s="81"/>
      <c r="AD176" s="81"/>
    </row>
    <row r="177" spans="1:30" ht="14.25" customHeight="1" x14ac:dyDescent="0.2">
      <c r="A177" s="92"/>
      <c r="B177" s="93"/>
      <c r="C177" s="81"/>
      <c r="D177" s="81"/>
      <c r="E177" s="81"/>
      <c r="F177" s="81"/>
      <c r="G177" s="81"/>
      <c r="H177" s="81"/>
      <c r="I177" s="81"/>
      <c r="J177" s="81"/>
      <c r="K177" s="81"/>
      <c r="L177" s="81"/>
      <c r="M177" s="81"/>
      <c r="N177" s="81"/>
      <c r="O177" s="81"/>
      <c r="P177" s="81"/>
      <c r="Q177" s="81"/>
      <c r="R177" s="81"/>
      <c r="S177" s="81"/>
      <c r="T177" s="81"/>
      <c r="U177" s="81"/>
      <c r="V177" s="81"/>
      <c r="W177" s="81"/>
      <c r="X177" s="81"/>
      <c r="Y177" s="81"/>
      <c r="Z177" s="81"/>
      <c r="AA177" s="81"/>
      <c r="AB177" s="81"/>
      <c r="AC177" s="81"/>
      <c r="AD177" s="81"/>
    </row>
    <row r="178" spans="1:30" ht="14.25" customHeight="1" x14ac:dyDescent="0.2">
      <c r="A178" s="92"/>
      <c r="B178" s="93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  <c r="V178" s="81"/>
      <c r="W178" s="81"/>
      <c r="X178" s="81"/>
      <c r="Y178" s="81"/>
      <c r="Z178" s="81"/>
      <c r="AA178" s="81"/>
      <c r="AB178" s="81"/>
      <c r="AC178" s="81"/>
      <c r="AD178" s="81"/>
    </row>
    <row r="179" spans="1:30" ht="14.25" customHeight="1" x14ac:dyDescent="0.2">
      <c r="A179" s="92"/>
      <c r="B179" s="93"/>
      <c r="C179" s="81"/>
      <c r="D179" s="81"/>
      <c r="E179" s="81"/>
      <c r="F179" s="81"/>
      <c r="G179" s="81"/>
      <c r="H179" s="81"/>
      <c r="I179" s="81"/>
      <c r="J179" s="81"/>
      <c r="K179" s="81"/>
      <c r="L179" s="81"/>
      <c r="M179" s="81"/>
      <c r="N179" s="81"/>
      <c r="O179" s="81"/>
      <c r="P179" s="81"/>
      <c r="Q179" s="81"/>
      <c r="R179" s="81"/>
      <c r="S179" s="81"/>
      <c r="T179" s="81"/>
      <c r="U179" s="81"/>
      <c r="V179" s="81"/>
      <c r="W179" s="81"/>
      <c r="X179" s="81"/>
      <c r="Y179" s="81"/>
      <c r="Z179" s="81"/>
      <c r="AA179" s="81"/>
      <c r="AB179" s="81"/>
      <c r="AC179" s="81"/>
      <c r="AD179" s="81"/>
    </row>
    <row r="180" spans="1:30" ht="14.25" customHeight="1" x14ac:dyDescent="0.2">
      <c r="A180" s="92"/>
      <c r="B180" s="93"/>
      <c r="C180" s="81"/>
      <c r="D180" s="81"/>
      <c r="E180" s="81"/>
      <c r="F180" s="81"/>
      <c r="G180" s="81"/>
      <c r="H180" s="81"/>
      <c r="I180" s="81"/>
      <c r="J180" s="81"/>
      <c r="K180" s="81"/>
      <c r="L180" s="81"/>
      <c r="M180" s="81"/>
      <c r="N180" s="81"/>
      <c r="O180" s="81"/>
      <c r="P180" s="81"/>
      <c r="Q180" s="81"/>
      <c r="R180" s="81"/>
      <c r="S180" s="81"/>
      <c r="T180" s="81"/>
      <c r="U180" s="81"/>
      <c r="V180" s="81"/>
      <c r="W180" s="81"/>
      <c r="X180" s="81"/>
      <c r="Y180" s="81"/>
      <c r="Z180" s="81"/>
      <c r="AA180" s="81"/>
      <c r="AB180" s="81"/>
      <c r="AC180" s="81"/>
      <c r="AD180" s="81"/>
    </row>
    <row r="181" spans="1:30" ht="14.25" customHeight="1" x14ac:dyDescent="0.2">
      <c r="A181" s="92"/>
      <c r="B181" s="93"/>
      <c r="C181" s="81"/>
      <c r="D181" s="81"/>
      <c r="E181" s="81"/>
      <c r="F181" s="81"/>
      <c r="G181" s="81"/>
      <c r="H181" s="81"/>
      <c r="I181" s="81"/>
      <c r="J181" s="81"/>
      <c r="K181" s="81"/>
      <c r="L181" s="81"/>
      <c r="M181" s="81"/>
      <c r="N181" s="81"/>
      <c r="O181" s="81"/>
      <c r="P181" s="81"/>
      <c r="Q181" s="81"/>
      <c r="R181" s="81"/>
      <c r="S181" s="81"/>
      <c r="T181" s="81"/>
      <c r="U181" s="81"/>
      <c r="V181" s="81"/>
      <c r="W181" s="81"/>
      <c r="X181" s="81"/>
      <c r="Y181" s="81"/>
      <c r="Z181" s="81"/>
      <c r="AA181" s="81"/>
      <c r="AB181" s="81"/>
      <c r="AC181" s="81"/>
      <c r="AD181" s="81"/>
    </row>
    <row r="182" spans="1:30" ht="14.25" customHeight="1" x14ac:dyDescent="0.2">
      <c r="A182" s="92"/>
      <c r="B182" s="93"/>
      <c r="C182" s="81"/>
      <c r="D182" s="81"/>
      <c r="E182" s="81"/>
      <c r="F182" s="81"/>
      <c r="G182" s="81"/>
      <c r="H182" s="81"/>
      <c r="I182" s="81"/>
      <c r="J182" s="81"/>
      <c r="K182" s="81"/>
      <c r="L182" s="81"/>
      <c r="M182" s="81"/>
      <c r="N182" s="81"/>
      <c r="O182" s="81"/>
      <c r="P182" s="81"/>
      <c r="Q182" s="81"/>
      <c r="R182" s="81"/>
      <c r="S182" s="81"/>
      <c r="T182" s="81"/>
      <c r="U182" s="81"/>
      <c r="V182" s="81"/>
      <c r="W182" s="81"/>
      <c r="X182" s="81"/>
      <c r="Y182" s="81"/>
      <c r="Z182" s="81"/>
      <c r="AA182" s="81"/>
      <c r="AB182" s="81"/>
      <c r="AC182" s="81"/>
      <c r="AD182" s="81"/>
    </row>
    <row r="183" spans="1:30" ht="14.25" customHeight="1" x14ac:dyDescent="0.2">
      <c r="A183" s="92"/>
      <c r="B183" s="93"/>
      <c r="C183" s="81"/>
      <c r="D183" s="81"/>
      <c r="E183" s="81"/>
      <c r="F183" s="81"/>
      <c r="G183" s="81"/>
      <c r="H183" s="81"/>
      <c r="I183" s="81"/>
      <c r="J183" s="81"/>
      <c r="K183" s="81"/>
      <c r="L183" s="81"/>
      <c r="M183" s="81"/>
      <c r="N183" s="81"/>
      <c r="O183" s="81"/>
      <c r="P183" s="81"/>
      <c r="Q183" s="81"/>
      <c r="R183" s="81"/>
      <c r="S183" s="81"/>
      <c r="T183" s="81"/>
      <c r="U183" s="81"/>
      <c r="V183" s="81"/>
      <c r="W183" s="81"/>
      <c r="X183" s="81"/>
      <c r="Y183" s="81"/>
      <c r="Z183" s="81"/>
      <c r="AA183" s="81"/>
      <c r="AB183" s="81"/>
      <c r="AC183" s="81"/>
      <c r="AD183" s="81"/>
    </row>
    <row r="184" spans="1:30" ht="14.25" customHeight="1" x14ac:dyDescent="0.2">
      <c r="A184" s="92"/>
      <c r="B184" s="93"/>
      <c r="C184" s="81"/>
      <c r="D184" s="81"/>
      <c r="E184" s="81"/>
      <c r="F184" s="81"/>
      <c r="G184" s="81"/>
      <c r="H184" s="81"/>
      <c r="I184" s="81"/>
      <c r="J184" s="81"/>
      <c r="K184" s="81"/>
      <c r="L184" s="81"/>
      <c r="M184" s="81"/>
      <c r="N184" s="81"/>
      <c r="O184" s="81"/>
      <c r="P184" s="81"/>
      <c r="Q184" s="81"/>
      <c r="R184" s="81"/>
      <c r="S184" s="81"/>
      <c r="T184" s="81"/>
      <c r="U184" s="81"/>
      <c r="V184" s="81"/>
      <c r="W184" s="81"/>
      <c r="X184" s="81"/>
      <c r="Y184" s="81"/>
      <c r="Z184" s="81"/>
      <c r="AA184" s="81"/>
      <c r="AB184" s="81"/>
      <c r="AC184" s="81"/>
      <c r="AD184" s="81"/>
    </row>
    <row r="185" spans="1:30" ht="14.25" customHeight="1" x14ac:dyDescent="0.2">
      <c r="A185" s="92"/>
      <c r="B185" s="93"/>
      <c r="C185" s="81"/>
      <c r="D185" s="81"/>
      <c r="E185" s="81"/>
      <c r="F185" s="81"/>
      <c r="G185" s="81"/>
      <c r="H185" s="81"/>
      <c r="I185" s="81"/>
      <c r="J185" s="81"/>
      <c r="K185" s="81"/>
      <c r="L185" s="81"/>
      <c r="M185" s="81"/>
      <c r="N185" s="81"/>
      <c r="O185" s="81"/>
      <c r="P185" s="81"/>
      <c r="Q185" s="81"/>
      <c r="R185" s="81"/>
      <c r="S185" s="81"/>
      <c r="T185" s="81"/>
      <c r="U185" s="81"/>
      <c r="V185" s="81"/>
      <c r="W185" s="81"/>
      <c r="X185" s="81"/>
      <c r="Y185" s="81"/>
      <c r="Z185" s="81"/>
      <c r="AA185" s="81"/>
      <c r="AB185" s="81"/>
      <c r="AC185" s="81"/>
      <c r="AD185" s="81"/>
    </row>
    <row r="186" spans="1:30" ht="14.25" customHeight="1" x14ac:dyDescent="0.2">
      <c r="A186" s="92"/>
      <c r="B186" s="93"/>
      <c r="C186" s="81"/>
      <c r="D186" s="81"/>
      <c r="E186" s="81"/>
      <c r="F186" s="81"/>
      <c r="G186" s="81"/>
      <c r="H186" s="81"/>
      <c r="I186" s="81"/>
      <c r="J186" s="81"/>
      <c r="K186" s="81"/>
      <c r="L186" s="81"/>
      <c r="M186" s="81"/>
      <c r="N186" s="81"/>
      <c r="O186" s="81"/>
      <c r="P186" s="81"/>
      <c r="Q186" s="81"/>
      <c r="R186" s="81"/>
      <c r="S186" s="81"/>
      <c r="T186" s="81"/>
      <c r="U186" s="81"/>
      <c r="V186" s="81"/>
      <c r="W186" s="81"/>
      <c r="X186" s="81"/>
      <c r="Y186" s="81"/>
      <c r="Z186" s="81"/>
      <c r="AA186" s="81"/>
      <c r="AB186" s="81"/>
      <c r="AC186" s="81"/>
      <c r="AD186" s="81"/>
    </row>
    <row r="187" spans="1:30" ht="14.25" customHeight="1" x14ac:dyDescent="0.2">
      <c r="A187" s="92"/>
      <c r="B187" s="93"/>
      <c r="C187" s="8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  <c r="X187" s="81"/>
      <c r="Y187" s="81"/>
      <c r="Z187" s="81"/>
      <c r="AA187" s="81"/>
      <c r="AB187" s="81"/>
      <c r="AC187" s="81"/>
      <c r="AD187" s="81"/>
    </row>
    <row r="188" spans="1:30" ht="14.25" customHeight="1" x14ac:dyDescent="0.2">
      <c r="A188" s="92"/>
      <c r="B188" s="93"/>
      <c r="C188" s="81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1"/>
      <c r="O188" s="81"/>
      <c r="P188" s="81"/>
      <c r="Q188" s="81"/>
      <c r="R188" s="81"/>
      <c r="S188" s="81"/>
      <c r="T188" s="81"/>
      <c r="U188" s="81"/>
      <c r="V188" s="81"/>
      <c r="W188" s="81"/>
      <c r="X188" s="81"/>
      <c r="Y188" s="81"/>
      <c r="Z188" s="81"/>
      <c r="AA188" s="81"/>
      <c r="AB188" s="81"/>
      <c r="AC188" s="81"/>
      <c r="AD188" s="81"/>
    </row>
    <row r="189" spans="1:30" ht="14.25" customHeight="1" x14ac:dyDescent="0.2">
      <c r="A189" s="92"/>
      <c r="B189" s="93"/>
      <c r="C189" s="8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1"/>
      <c r="O189" s="81"/>
      <c r="P189" s="81"/>
      <c r="Q189" s="81"/>
      <c r="R189" s="81"/>
      <c r="S189" s="81"/>
      <c r="T189" s="81"/>
      <c r="U189" s="81"/>
      <c r="V189" s="81"/>
      <c r="W189" s="81"/>
      <c r="X189" s="81"/>
      <c r="Y189" s="81"/>
      <c r="Z189" s="81"/>
      <c r="AA189" s="81"/>
      <c r="AB189" s="81"/>
      <c r="AC189" s="81"/>
      <c r="AD189" s="81"/>
    </row>
    <row r="190" spans="1:30" ht="14.25" customHeight="1" x14ac:dyDescent="0.2">
      <c r="A190" s="92"/>
      <c r="B190" s="93"/>
      <c r="C190" s="81"/>
      <c r="D190" s="81"/>
      <c r="E190" s="81"/>
      <c r="F190" s="81"/>
      <c r="G190" s="81"/>
      <c r="H190" s="81"/>
      <c r="I190" s="81"/>
      <c r="J190" s="81"/>
      <c r="K190" s="81"/>
      <c r="L190" s="81"/>
      <c r="M190" s="81"/>
      <c r="N190" s="81"/>
      <c r="O190" s="81"/>
      <c r="P190" s="81"/>
      <c r="Q190" s="81"/>
      <c r="R190" s="81"/>
      <c r="S190" s="81"/>
      <c r="T190" s="81"/>
      <c r="U190" s="81"/>
      <c r="V190" s="81"/>
      <c r="W190" s="81"/>
      <c r="X190" s="81"/>
      <c r="Y190" s="81"/>
      <c r="Z190" s="81"/>
      <c r="AA190" s="81"/>
      <c r="AB190" s="81"/>
      <c r="AC190" s="81"/>
      <c r="AD190" s="81"/>
    </row>
    <row r="191" spans="1:30" ht="14.25" customHeight="1" x14ac:dyDescent="0.2">
      <c r="A191" s="92"/>
      <c r="B191" s="93"/>
      <c r="C191" s="81"/>
      <c r="D191" s="81"/>
      <c r="E191" s="81"/>
      <c r="F191" s="81"/>
      <c r="G191" s="81"/>
      <c r="H191" s="81"/>
      <c r="I191" s="81"/>
      <c r="J191" s="81"/>
      <c r="K191" s="81"/>
      <c r="L191" s="81"/>
      <c r="M191" s="81"/>
      <c r="N191" s="81"/>
      <c r="O191" s="81"/>
      <c r="P191" s="81"/>
      <c r="Q191" s="81"/>
      <c r="R191" s="81"/>
      <c r="S191" s="81"/>
      <c r="T191" s="81"/>
      <c r="U191" s="81"/>
      <c r="V191" s="81"/>
      <c r="W191" s="81"/>
      <c r="X191" s="81"/>
      <c r="Y191" s="81"/>
      <c r="Z191" s="81"/>
      <c r="AA191" s="81"/>
      <c r="AB191" s="81"/>
      <c r="AC191" s="81"/>
      <c r="AD191" s="81"/>
    </row>
    <row r="192" spans="1:30" ht="14.25" customHeight="1" x14ac:dyDescent="0.2">
      <c r="A192" s="92"/>
      <c r="B192" s="93"/>
      <c r="C192" s="81"/>
      <c r="D192" s="81"/>
      <c r="E192" s="81"/>
      <c r="F192" s="81"/>
      <c r="G192" s="81"/>
      <c r="H192" s="81"/>
      <c r="I192" s="81"/>
      <c r="J192" s="81"/>
      <c r="K192" s="81"/>
      <c r="L192" s="81"/>
      <c r="M192" s="81"/>
      <c r="N192" s="81"/>
      <c r="O192" s="81"/>
      <c r="P192" s="81"/>
      <c r="Q192" s="81"/>
      <c r="R192" s="81"/>
      <c r="S192" s="81"/>
      <c r="T192" s="81"/>
      <c r="U192" s="81"/>
      <c r="V192" s="81"/>
      <c r="W192" s="81"/>
      <c r="X192" s="81"/>
      <c r="Y192" s="81"/>
      <c r="Z192" s="81"/>
      <c r="AA192" s="81"/>
      <c r="AB192" s="81"/>
      <c r="AC192" s="81"/>
      <c r="AD192" s="81"/>
    </row>
    <row r="193" spans="1:30" ht="14.25" customHeight="1" x14ac:dyDescent="0.2">
      <c r="A193" s="92"/>
      <c r="B193" s="93"/>
      <c r="C193" s="81"/>
      <c r="D193" s="81"/>
      <c r="E193" s="81"/>
      <c r="F193" s="81"/>
      <c r="G193" s="81"/>
      <c r="H193" s="81"/>
      <c r="I193" s="81"/>
      <c r="J193" s="81"/>
      <c r="K193" s="81"/>
      <c r="L193" s="81"/>
      <c r="M193" s="81"/>
      <c r="N193" s="81"/>
      <c r="O193" s="81"/>
      <c r="P193" s="81"/>
      <c r="Q193" s="81"/>
      <c r="R193" s="81"/>
      <c r="S193" s="81"/>
      <c r="T193" s="81"/>
      <c r="U193" s="81"/>
      <c r="V193" s="81"/>
      <c r="W193" s="81"/>
      <c r="X193" s="81"/>
      <c r="Y193" s="81"/>
      <c r="Z193" s="81"/>
      <c r="AA193" s="81"/>
      <c r="AB193" s="81"/>
      <c r="AC193" s="81"/>
      <c r="AD193" s="81"/>
    </row>
    <row r="194" spans="1:30" ht="14.25" customHeight="1" x14ac:dyDescent="0.2">
      <c r="A194" s="92"/>
      <c r="B194" s="93"/>
      <c r="C194" s="81"/>
      <c r="D194" s="81"/>
      <c r="E194" s="81"/>
      <c r="F194" s="81"/>
      <c r="G194" s="81"/>
      <c r="H194" s="81"/>
      <c r="I194" s="81"/>
      <c r="J194" s="81"/>
      <c r="K194" s="81"/>
      <c r="L194" s="81"/>
      <c r="M194" s="81"/>
      <c r="N194" s="81"/>
      <c r="O194" s="81"/>
      <c r="P194" s="81"/>
      <c r="Q194" s="81"/>
      <c r="R194" s="81"/>
      <c r="S194" s="81"/>
      <c r="T194" s="81"/>
      <c r="U194" s="81"/>
      <c r="V194" s="81"/>
      <c r="W194" s="81"/>
      <c r="X194" s="81"/>
      <c r="Y194" s="81"/>
      <c r="Z194" s="81"/>
      <c r="AA194" s="81"/>
      <c r="AB194" s="81"/>
      <c r="AC194" s="81"/>
      <c r="AD194" s="81"/>
    </row>
    <row r="195" spans="1:30" ht="14.25" customHeight="1" x14ac:dyDescent="0.2">
      <c r="A195" s="92"/>
      <c r="B195" s="93"/>
      <c r="C195" s="81"/>
      <c r="D195" s="81"/>
      <c r="E195" s="81"/>
      <c r="F195" s="81"/>
      <c r="G195" s="81"/>
      <c r="H195" s="81"/>
      <c r="I195" s="81"/>
      <c r="J195" s="81"/>
      <c r="K195" s="81"/>
      <c r="L195" s="81"/>
      <c r="M195" s="81"/>
      <c r="N195" s="81"/>
      <c r="O195" s="81"/>
      <c r="P195" s="81"/>
      <c r="Q195" s="81"/>
      <c r="R195" s="81"/>
      <c r="S195" s="81"/>
      <c r="T195" s="81"/>
      <c r="U195" s="81"/>
      <c r="V195" s="81"/>
      <c r="W195" s="81"/>
      <c r="X195" s="81"/>
      <c r="Y195" s="81"/>
      <c r="Z195" s="81"/>
      <c r="AA195" s="81"/>
      <c r="AB195" s="81"/>
      <c r="AC195" s="81"/>
      <c r="AD195" s="81"/>
    </row>
    <row r="196" spans="1:30" ht="14.25" customHeight="1" x14ac:dyDescent="0.2">
      <c r="A196" s="92"/>
      <c r="B196" s="93"/>
      <c r="C196" s="81"/>
      <c r="D196" s="81"/>
      <c r="E196" s="81"/>
      <c r="F196" s="81"/>
      <c r="G196" s="81"/>
      <c r="H196" s="81"/>
      <c r="I196" s="81"/>
      <c r="J196" s="81"/>
      <c r="K196" s="81"/>
      <c r="L196" s="81"/>
      <c r="M196" s="81"/>
      <c r="N196" s="81"/>
      <c r="O196" s="81"/>
      <c r="P196" s="81"/>
      <c r="Q196" s="81"/>
      <c r="R196" s="81"/>
      <c r="S196" s="81"/>
      <c r="T196" s="81"/>
      <c r="U196" s="81"/>
      <c r="V196" s="81"/>
      <c r="W196" s="81"/>
      <c r="X196" s="81"/>
      <c r="Y196" s="81"/>
      <c r="Z196" s="81"/>
      <c r="AA196" s="81"/>
      <c r="AB196" s="81"/>
      <c r="AC196" s="81"/>
      <c r="AD196" s="81"/>
    </row>
    <row r="197" spans="1:30" ht="14.25" customHeight="1" x14ac:dyDescent="0.2">
      <c r="A197" s="92"/>
      <c r="B197" s="93"/>
      <c r="C197" s="81"/>
      <c r="D197" s="81"/>
      <c r="E197" s="81"/>
      <c r="F197" s="81"/>
      <c r="G197" s="81"/>
      <c r="H197" s="81"/>
      <c r="I197" s="81"/>
      <c r="J197" s="81"/>
      <c r="K197" s="81"/>
      <c r="L197" s="81"/>
      <c r="M197" s="81"/>
      <c r="N197" s="81"/>
      <c r="O197" s="81"/>
      <c r="P197" s="81"/>
      <c r="Q197" s="81"/>
      <c r="R197" s="81"/>
      <c r="S197" s="81"/>
      <c r="T197" s="81"/>
      <c r="U197" s="81"/>
      <c r="V197" s="81"/>
      <c r="W197" s="81"/>
      <c r="X197" s="81"/>
      <c r="Y197" s="81"/>
      <c r="Z197" s="81"/>
      <c r="AA197" s="81"/>
      <c r="AB197" s="81"/>
      <c r="AC197" s="81"/>
      <c r="AD197" s="81"/>
    </row>
    <row r="198" spans="1:30" ht="14.25" customHeight="1" x14ac:dyDescent="0.2">
      <c r="A198" s="92"/>
      <c r="B198" s="93"/>
      <c r="C198" s="81"/>
      <c r="D198" s="81"/>
      <c r="E198" s="81"/>
      <c r="F198" s="81"/>
      <c r="G198" s="81"/>
      <c r="H198" s="81"/>
      <c r="I198" s="81"/>
      <c r="J198" s="81"/>
      <c r="K198" s="81"/>
      <c r="L198" s="81"/>
      <c r="M198" s="81"/>
      <c r="N198" s="81"/>
      <c r="O198" s="81"/>
      <c r="P198" s="81"/>
      <c r="Q198" s="81"/>
      <c r="R198" s="81"/>
      <c r="S198" s="81"/>
      <c r="T198" s="81"/>
      <c r="U198" s="81"/>
      <c r="V198" s="81"/>
      <c r="W198" s="81"/>
      <c r="X198" s="81"/>
      <c r="Y198" s="81"/>
      <c r="Z198" s="81"/>
      <c r="AA198" s="81"/>
      <c r="AB198" s="81"/>
      <c r="AC198" s="81"/>
      <c r="AD198" s="81"/>
    </row>
    <row r="199" spans="1:30" ht="14.25" customHeight="1" x14ac:dyDescent="0.2">
      <c r="A199" s="92"/>
      <c r="B199" s="93"/>
      <c r="C199" s="81"/>
      <c r="D199" s="81"/>
      <c r="E199" s="81"/>
      <c r="F199" s="81"/>
      <c r="G199" s="81"/>
      <c r="H199" s="81"/>
      <c r="I199" s="81"/>
      <c r="J199" s="81"/>
      <c r="K199" s="81"/>
      <c r="L199" s="81"/>
      <c r="M199" s="81"/>
      <c r="N199" s="81"/>
      <c r="O199" s="81"/>
      <c r="P199" s="81"/>
      <c r="Q199" s="81"/>
      <c r="R199" s="81"/>
      <c r="S199" s="81"/>
      <c r="T199" s="81"/>
      <c r="U199" s="81"/>
      <c r="V199" s="81"/>
      <c r="W199" s="81"/>
      <c r="X199" s="81"/>
      <c r="Y199" s="81"/>
      <c r="Z199" s="81"/>
      <c r="AA199" s="81"/>
      <c r="AB199" s="81"/>
      <c r="AC199" s="81"/>
      <c r="AD199" s="81"/>
    </row>
    <row r="200" spans="1:30" ht="14.25" customHeight="1" x14ac:dyDescent="0.2">
      <c r="A200" s="92"/>
      <c r="B200" s="93"/>
      <c r="C200" s="81"/>
      <c r="D200" s="81"/>
      <c r="E200" s="81"/>
      <c r="F200" s="81"/>
      <c r="G200" s="81"/>
      <c r="H200" s="81"/>
      <c r="I200" s="81"/>
      <c r="J200" s="81"/>
      <c r="K200" s="81"/>
      <c r="L200" s="81"/>
      <c r="M200" s="81"/>
      <c r="N200" s="81"/>
      <c r="O200" s="81"/>
      <c r="P200" s="81"/>
      <c r="Q200" s="81"/>
      <c r="R200" s="81"/>
      <c r="S200" s="81"/>
      <c r="T200" s="81"/>
      <c r="U200" s="81"/>
      <c r="V200" s="81"/>
      <c r="W200" s="81"/>
      <c r="X200" s="81"/>
      <c r="Y200" s="81"/>
      <c r="Z200" s="81"/>
      <c r="AA200" s="81"/>
      <c r="AB200" s="81"/>
      <c r="AC200" s="81"/>
      <c r="AD200" s="81"/>
    </row>
    <row r="201" spans="1:30" ht="14.25" customHeight="1" x14ac:dyDescent="0.2">
      <c r="A201" s="92"/>
      <c r="B201" s="93"/>
      <c r="C201" s="81"/>
      <c r="D201" s="81"/>
      <c r="E201" s="81"/>
      <c r="F201" s="81"/>
      <c r="G201" s="81"/>
      <c r="H201" s="81"/>
      <c r="I201" s="81"/>
      <c r="J201" s="81"/>
      <c r="K201" s="81"/>
      <c r="L201" s="81"/>
      <c r="M201" s="81"/>
      <c r="N201" s="81"/>
      <c r="O201" s="81"/>
      <c r="P201" s="81"/>
      <c r="Q201" s="81"/>
      <c r="R201" s="81"/>
      <c r="S201" s="81"/>
      <c r="T201" s="81"/>
      <c r="U201" s="81"/>
      <c r="V201" s="81"/>
      <c r="W201" s="81"/>
      <c r="X201" s="81"/>
      <c r="Y201" s="81"/>
      <c r="Z201" s="81"/>
      <c r="AA201" s="81"/>
      <c r="AB201" s="81"/>
      <c r="AC201" s="81"/>
      <c r="AD201" s="81"/>
    </row>
    <row r="202" spans="1:30" ht="14.25" customHeight="1" x14ac:dyDescent="0.2">
      <c r="A202" s="92"/>
      <c r="B202" s="93"/>
      <c r="C202" s="81"/>
      <c r="D202" s="81"/>
      <c r="E202" s="81"/>
      <c r="F202" s="81"/>
      <c r="G202" s="81"/>
      <c r="H202" s="81"/>
      <c r="I202" s="81"/>
      <c r="J202" s="81"/>
      <c r="K202" s="81"/>
      <c r="L202" s="81"/>
      <c r="M202" s="81"/>
      <c r="N202" s="81"/>
      <c r="O202" s="81"/>
      <c r="P202" s="81"/>
      <c r="Q202" s="81"/>
      <c r="R202" s="81"/>
      <c r="S202" s="81"/>
      <c r="T202" s="81"/>
      <c r="U202" s="81"/>
      <c r="V202" s="81"/>
      <c r="W202" s="81"/>
      <c r="X202" s="81"/>
      <c r="Y202" s="81"/>
      <c r="Z202" s="81"/>
      <c r="AA202" s="81"/>
      <c r="AB202" s="81"/>
      <c r="AC202" s="81"/>
      <c r="AD202" s="81"/>
    </row>
    <row r="203" spans="1:30" ht="14.25" customHeight="1" x14ac:dyDescent="0.2">
      <c r="A203" s="92"/>
      <c r="B203" s="93"/>
      <c r="C203" s="81"/>
      <c r="D203" s="81"/>
      <c r="E203" s="81"/>
      <c r="F203" s="81"/>
      <c r="G203" s="81"/>
      <c r="H203" s="81"/>
      <c r="I203" s="81"/>
      <c r="J203" s="81"/>
      <c r="K203" s="81"/>
      <c r="L203" s="81"/>
      <c r="M203" s="81"/>
      <c r="N203" s="81"/>
      <c r="O203" s="81"/>
      <c r="P203" s="81"/>
      <c r="Q203" s="81"/>
      <c r="R203" s="81"/>
      <c r="S203" s="81"/>
      <c r="T203" s="81"/>
      <c r="U203" s="81"/>
      <c r="V203" s="81"/>
      <c r="W203" s="81"/>
      <c r="X203" s="81"/>
      <c r="Y203" s="81"/>
      <c r="Z203" s="81"/>
      <c r="AA203" s="81"/>
      <c r="AB203" s="81"/>
      <c r="AC203" s="81"/>
      <c r="AD203" s="81"/>
    </row>
    <row r="204" spans="1:30" ht="14.25" customHeight="1" x14ac:dyDescent="0.2">
      <c r="A204" s="92"/>
      <c r="B204" s="93"/>
      <c r="C204" s="81"/>
      <c r="D204" s="81"/>
      <c r="E204" s="81"/>
      <c r="F204" s="81"/>
      <c r="G204" s="81"/>
      <c r="H204" s="81"/>
      <c r="I204" s="81"/>
      <c r="J204" s="81"/>
      <c r="K204" s="81"/>
      <c r="L204" s="81"/>
      <c r="M204" s="81"/>
      <c r="N204" s="81"/>
      <c r="O204" s="81"/>
      <c r="P204" s="81"/>
      <c r="Q204" s="81"/>
      <c r="R204" s="81"/>
      <c r="S204" s="81"/>
      <c r="T204" s="81"/>
      <c r="U204" s="81"/>
      <c r="V204" s="81"/>
      <c r="W204" s="81"/>
      <c r="X204" s="81"/>
      <c r="Y204" s="81"/>
      <c r="Z204" s="81"/>
      <c r="AA204" s="81"/>
      <c r="AB204" s="81"/>
      <c r="AC204" s="81"/>
      <c r="AD204" s="81"/>
    </row>
    <row r="205" spans="1:30" ht="14.25" customHeight="1" x14ac:dyDescent="0.2">
      <c r="A205" s="92"/>
      <c r="B205" s="93"/>
      <c r="C205" s="81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1"/>
      <c r="O205" s="81"/>
      <c r="P205" s="81"/>
      <c r="Q205" s="81"/>
      <c r="R205" s="81"/>
      <c r="S205" s="81"/>
      <c r="T205" s="81"/>
      <c r="U205" s="81"/>
      <c r="V205" s="81"/>
      <c r="W205" s="81"/>
      <c r="X205" s="81"/>
      <c r="Y205" s="81"/>
      <c r="Z205" s="81"/>
      <c r="AA205" s="81"/>
      <c r="AB205" s="81"/>
      <c r="AC205" s="81"/>
      <c r="AD205" s="81"/>
    </row>
    <row r="206" spans="1:30" ht="14.25" customHeight="1" x14ac:dyDescent="0.2">
      <c r="A206" s="92"/>
      <c r="B206" s="93"/>
      <c r="C206" s="81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1"/>
      <c r="O206" s="81"/>
      <c r="P206" s="81"/>
      <c r="Q206" s="81"/>
      <c r="R206" s="81"/>
      <c r="S206" s="81"/>
      <c r="T206" s="81"/>
      <c r="U206" s="81"/>
      <c r="V206" s="81"/>
      <c r="W206" s="81"/>
      <c r="X206" s="81"/>
      <c r="Y206" s="81"/>
      <c r="Z206" s="81"/>
      <c r="AA206" s="81"/>
      <c r="AB206" s="81"/>
      <c r="AC206" s="81"/>
      <c r="AD206" s="81"/>
    </row>
    <row r="207" spans="1:30" ht="14.25" customHeight="1" x14ac:dyDescent="0.2">
      <c r="A207" s="92"/>
      <c r="B207" s="93"/>
      <c r="C207" s="81"/>
      <c r="D207" s="81"/>
      <c r="E207" s="81"/>
      <c r="F207" s="81"/>
      <c r="G207" s="81"/>
      <c r="H207" s="81"/>
      <c r="I207" s="81"/>
      <c r="J207" s="81"/>
      <c r="K207" s="81"/>
      <c r="L207" s="81"/>
      <c r="M207" s="81"/>
      <c r="N207" s="81"/>
      <c r="O207" s="81"/>
      <c r="P207" s="81"/>
      <c r="Q207" s="81"/>
      <c r="R207" s="81"/>
      <c r="S207" s="81"/>
      <c r="T207" s="81"/>
      <c r="U207" s="81"/>
      <c r="V207" s="81"/>
      <c r="W207" s="81"/>
      <c r="X207" s="81"/>
      <c r="Y207" s="81"/>
      <c r="Z207" s="81"/>
      <c r="AA207" s="81"/>
      <c r="AB207" s="81"/>
      <c r="AC207" s="81"/>
      <c r="AD207" s="81"/>
    </row>
    <row r="208" spans="1:30" ht="14.25" customHeight="1" x14ac:dyDescent="0.2">
      <c r="A208" s="92"/>
      <c r="B208" s="93"/>
      <c r="C208" s="81"/>
      <c r="D208" s="81"/>
      <c r="E208" s="81"/>
      <c r="F208" s="81"/>
      <c r="G208" s="81"/>
      <c r="H208" s="81"/>
      <c r="I208" s="81"/>
      <c r="J208" s="81"/>
      <c r="K208" s="81"/>
      <c r="L208" s="81"/>
      <c r="M208" s="81"/>
      <c r="N208" s="81"/>
      <c r="O208" s="81"/>
      <c r="P208" s="81"/>
      <c r="Q208" s="81"/>
      <c r="R208" s="81"/>
      <c r="S208" s="81"/>
      <c r="T208" s="81"/>
      <c r="U208" s="81"/>
      <c r="V208" s="81"/>
      <c r="W208" s="81"/>
      <c r="X208" s="81"/>
      <c r="Y208" s="81"/>
      <c r="Z208" s="81"/>
      <c r="AA208" s="81"/>
      <c r="AB208" s="81"/>
      <c r="AC208" s="81"/>
      <c r="AD208" s="81"/>
    </row>
    <row r="209" spans="1:30" ht="14.25" customHeight="1" x14ac:dyDescent="0.2">
      <c r="A209" s="92"/>
      <c r="B209" s="93"/>
      <c r="C209" s="81"/>
      <c r="D209" s="81"/>
      <c r="E209" s="81"/>
      <c r="F209" s="81"/>
      <c r="G209" s="81"/>
      <c r="H209" s="81"/>
      <c r="I209" s="81"/>
      <c r="J209" s="81"/>
      <c r="K209" s="81"/>
      <c r="L209" s="81"/>
      <c r="M209" s="81"/>
      <c r="N209" s="81"/>
      <c r="O209" s="81"/>
      <c r="P209" s="81"/>
      <c r="Q209" s="81"/>
      <c r="R209" s="81"/>
      <c r="S209" s="81"/>
      <c r="T209" s="81"/>
      <c r="U209" s="81"/>
      <c r="V209" s="81"/>
      <c r="W209" s="81"/>
      <c r="X209" s="81"/>
      <c r="Y209" s="81"/>
      <c r="Z209" s="81"/>
      <c r="AA209" s="81"/>
      <c r="AB209" s="81"/>
      <c r="AC209" s="81"/>
      <c r="AD209" s="81"/>
    </row>
    <row r="210" spans="1:30" ht="14.25" customHeight="1" x14ac:dyDescent="0.2">
      <c r="A210" s="92"/>
      <c r="B210" s="93"/>
      <c r="C210" s="81"/>
      <c r="D210" s="81"/>
      <c r="E210" s="81"/>
      <c r="F210" s="81"/>
      <c r="G210" s="81"/>
      <c r="H210" s="81"/>
      <c r="I210" s="81"/>
      <c r="J210" s="81"/>
      <c r="K210" s="81"/>
      <c r="L210" s="81"/>
      <c r="M210" s="81"/>
      <c r="N210" s="81"/>
      <c r="O210" s="81"/>
      <c r="P210" s="81"/>
      <c r="Q210" s="81"/>
      <c r="R210" s="81"/>
      <c r="S210" s="81"/>
      <c r="T210" s="81"/>
      <c r="U210" s="81"/>
      <c r="V210" s="81"/>
      <c r="W210" s="81"/>
      <c r="X210" s="81"/>
      <c r="Y210" s="81"/>
      <c r="Z210" s="81"/>
      <c r="AA210" s="81"/>
      <c r="AB210" s="81"/>
      <c r="AC210" s="81"/>
      <c r="AD210" s="81"/>
    </row>
    <row r="211" spans="1:30" ht="14.25" customHeight="1" x14ac:dyDescent="0.2">
      <c r="A211" s="92"/>
      <c r="B211" s="93"/>
      <c r="C211" s="81"/>
      <c r="D211" s="81"/>
      <c r="E211" s="81"/>
      <c r="F211" s="81"/>
      <c r="G211" s="81"/>
      <c r="H211" s="81"/>
      <c r="I211" s="81"/>
      <c r="J211" s="81"/>
      <c r="K211" s="81"/>
      <c r="L211" s="81"/>
      <c r="M211" s="81"/>
      <c r="N211" s="81"/>
      <c r="O211" s="81"/>
      <c r="P211" s="81"/>
      <c r="Q211" s="81"/>
      <c r="R211" s="81"/>
      <c r="S211" s="81"/>
      <c r="T211" s="81"/>
      <c r="U211" s="81"/>
      <c r="V211" s="81"/>
      <c r="W211" s="81"/>
      <c r="X211" s="81"/>
      <c r="Y211" s="81"/>
      <c r="Z211" s="81"/>
      <c r="AA211" s="81"/>
      <c r="AB211" s="81"/>
      <c r="AC211" s="81"/>
      <c r="AD211" s="81"/>
    </row>
    <row r="212" spans="1:30" ht="14.25" customHeight="1" x14ac:dyDescent="0.2">
      <c r="A212" s="92"/>
      <c r="B212" s="93"/>
      <c r="C212" s="81"/>
      <c r="D212" s="81"/>
      <c r="E212" s="81"/>
      <c r="F212" s="81"/>
      <c r="G212" s="81"/>
      <c r="H212" s="81"/>
      <c r="I212" s="81"/>
      <c r="J212" s="81"/>
      <c r="K212" s="81"/>
      <c r="L212" s="81"/>
      <c r="M212" s="81"/>
      <c r="N212" s="81"/>
      <c r="O212" s="81"/>
      <c r="P212" s="81"/>
      <c r="Q212" s="81"/>
      <c r="R212" s="81"/>
      <c r="S212" s="81"/>
      <c r="T212" s="81"/>
      <c r="U212" s="81"/>
      <c r="V212" s="81"/>
      <c r="W212" s="81"/>
      <c r="X212" s="81"/>
      <c r="Y212" s="81"/>
      <c r="Z212" s="81"/>
      <c r="AA212" s="81"/>
      <c r="AB212" s="81"/>
      <c r="AC212" s="81"/>
      <c r="AD212" s="81"/>
    </row>
    <row r="213" spans="1:30" ht="14.25" customHeight="1" x14ac:dyDescent="0.2">
      <c r="A213" s="92"/>
      <c r="B213" s="93"/>
      <c r="C213" s="81"/>
      <c r="D213" s="81"/>
      <c r="E213" s="81"/>
      <c r="F213" s="81"/>
      <c r="G213" s="81"/>
      <c r="H213" s="81"/>
      <c r="I213" s="81"/>
      <c r="J213" s="81"/>
      <c r="K213" s="81"/>
      <c r="L213" s="81"/>
      <c r="M213" s="81"/>
      <c r="N213" s="81"/>
      <c r="O213" s="81"/>
      <c r="P213" s="81"/>
      <c r="Q213" s="81"/>
      <c r="R213" s="81"/>
      <c r="S213" s="81"/>
      <c r="T213" s="81"/>
      <c r="U213" s="81"/>
      <c r="V213" s="81"/>
      <c r="W213" s="81"/>
      <c r="X213" s="81"/>
      <c r="Y213" s="81"/>
      <c r="Z213" s="81"/>
      <c r="AA213" s="81"/>
      <c r="AB213" s="81"/>
      <c r="AC213" s="81"/>
      <c r="AD213" s="81"/>
    </row>
    <row r="214" spans="1:30" ht="14.25" customHeight="1" x14ac:dyDescent="0.2">
      <c r="A214" s="92"/>
      <c r="B214" s="93"/>
      <c r="C214" s="81"/>
      <c r="D214" s="81"/>
      <c r="E214" s="81"/>
      <c r="F214" s="81"/>
      <c r="G214" s="81"/>
      <c r="H214" s="81"/>
      <c r="I214" s="81"/>
      <c r="J214" s="81"/>
      <c r="K214" s="81"/>
      <c r="L214" s="81"/>
      <c r="M214" s="81"/>
      <c r="N214" s="81"/>
      <c r="O214" s="81"/>
      <c r="P214" s="81"/>
      <c r="Q214" s="81"/>
      <c r="R214" s="81"/>
      <c r="S214" s="81"/>
      <c r="T214" s="81"/>
      <c r="U214" s="81"/>
      <c r="V214" s="81"/>
      <c r="W214" s="81"/>
      <c r="X214" s="81"/>
      <c r="Y214" s="81"/>
      <c r="Z214" s="81"/>
      <c r="AA214" s="81"/>
      <c r="AB214" s="81"/>
      <c r="AC214" s="81"/>
      <c r="AD214" s="81"/>
    </row>
    <row r="215" spans="1:30" ht="14.25" customHeight="1" x14ac:dyDescent="0.2">
      <c r="A215" s="92"/>
      <c r="B215" s="93"/>
      <c r="C215" s="81"/>
      <c r="D215" s="81"/>
      <c r="E215" s="81"/>
      <c r="F215" s="81"/>
      <c r="G215" s="81"/>
      <c r="H215" s="81"/>
      <c r="I215" s="81"/>
      <c r="J215" s="81"/>
      <c r="K215" s="81"/>
      <c r="L215" s="81"/>
      <c r="M215" s="81"/>
      <c r="N215" s="81"/>
      <c r="O215" s="81"/>
      <c r="P215" s="81"/>
      <c r="Q215" s="81"/>
      <c r="R215" s="81"/>
      <c r="S215" s="81"/>
      <c r="T215" s="81"/>
      <c r="U215" s="81"/>
      <c r="V215" s="81"/>
      <c r="W215" s="81"/>
      <c r="X215" s="81"/>
      <c r="Y215" s="81"/>
      <c r="Z215" s="81"/>
      <c r="AA215" s="81"/>
      <c r="AB215" s="81"/>
      <c r="AC215" s="81"/>
      <c r="AD215" s="81"/>
    </row>
    <row r="216" spans="1:30" ht="14.25" customHeight="1" x14ac:dyDescent="0.2">
      <c r="A216" s="92"/>
      <c r="B216" s="93"/>
      <c r="C216" s="81"/>
      <c r="D216" s="81"/>
      <c r="E216" s="81"/>
      <c r="F216" s="81"/>
      <c r="G216" s="81"/>
      <c r="H216" s="81"/>
      <c r="I216" s="81"/>
      <c r="J216" s="81"/>
      <c r="K216" s="81"/>
      <c r="L216" s="81"/>
      <c r="M216" s="81"/>
      <c r="N216" s="81"/>
      <c r="O216" s="81"/>
      <c r="P216" s="81"/>
      <c r="Q216" s="81"/>
      <c r="R216" s="81"/>
      <c r="S216" s="81"/>
      <c r="T216" s="81"/>
      <c r="U216" s="81"/>
      <c r="V216" s="81"/>
      <c r="W216" s="81"/>
      <c r="X216" s="81"/>
      <c r="Y216" s="81"/>
      <c r="Z216" s="81"/>
      <c r="AA216" s="81"/>
      <c r="AB216" s="81"/>
      <c r="AC216" s="81"/>
      <c r="AD216" s="81"/>
    </row>
    <row r="217" spans="1:30" ht="14.25" customHeight="1" x14ac:dyDescent="0.2">
      <c r="A217" s="92"/>
      <c r="B217" s="93"/>
      <c r="C217" s="81"/>
      <c r="D217" s="81"/>
      <c r="E217" s="81"/>
      <c r="F217" s="81"/>
      <c r="G217" s="81"/>
      <c r="H217" s="81"/>
      <c r="I217" s="81"/>
      <c r="J217" s="81"/>
      <c r="K217" s="81"/>
      <c r="L217" s="81"/>
      <c r="M217" s="81"/>
      <c r="N217" s="81"/>
      <c r="O217" s="81"/>
      <c r="P217" s="81"/>
      <c r="Q217" s="81"/>
      <c r="R217" s="81"/>
      <c r="S217" s="81"/>
      <c r="T217" s="81"/>
      <c r="U217" s="81"/>
      <c r="V217" s="81"/>
      <c r="W217" s="81"/>
      <c r="X217" s="81"/>
      <c r="Y217" s="81"/>
      <c r="Z217" s="81"/>
      <c r="AA217" s="81"/>
      <c r="AB217" s="81"/>
      <c r="AC217" s="81"/>
      <c r="AD217" s="81"/>
    </row>
    <row r="218" spans="1:30" ht="14.25" customHeight="1" x14ac:dyDescent="0.2">
      <c r="A218" s="92"/>
      <c r="B218" s="93"/>
      <c r="C218" s="81"/>
      <c r="D218" s="81"/>
      <c r="E218" s="81"/>
      <c r="F218" s="81"/>
      <c r="G218" s="81"/>
      <c r="H218" s="81"/>
      <c r="I218" s="81"/>
      <c r="J218" s="81"/>
      <c r="K218" s="81"/>
      <c r="L218" s="81"/>
      <c r="M218" s="81"/>
      <c r="N218" s="81"/>
      <c r="O218" s="81"/>
      <c r="P218" s="81"/>
      <c r="Q218" s="81"/>
      <c r="R218" s="81"/>
      <c r="S218" s="81"/>
      <c r="T218" s="81"/>
      <c r="U218" s="81"/>
      <c r="V218" s="81"/>
      <c r="W218" s="81"/>
      <c r="X218" s="81"/>
      <c r="Y218" s="81"/>
      <c r="Z218" s="81"/>
      <c r="AA218" s="81"/>
      <c r="AB218" s="81"/>
      <c r="AC218" s="81"/>
      <c r="AD218" s="81"/>
    </row>
    <row r="219" spans="1:30" ht="14.25" customHeight="1" x14ac:dyDescent="0.2">
      <c r="A219" s="92"/>
      <c r="B219" s="93"/>
      <c r="C219" s="81"/>
      <c r="D219" s="81"/>
      <c r="E219" s="81"/>
      <c r="F219" s="81"/>
      <c r="G219" s="81"/>
      <c r="H219" s="81"/>
      <c r="I219" s="81"/>
      <c r="J219" s="81"/>
      <c r="K219" s="81"/>
      <c r="L219" s="81"/>
      <c r="M219" s="81"/>
      <c r="N219" s="81"/>
      <c r="O219" s="81"/>
      <c r="P219" s="81"/>
      <c r="Q219" s="81"/>
      <c r="R219" s="81"/>
      <c r="S219" s="81"/>
      <c r="T219" s="81"/>
      <c r="U219" s="81"/>
      <c r="V219" s="81"/>
      <c r="W219" s="81"/>
      <c r="X219" s="81"/>
      <c r="Y219" s="81"/>
      <c r="Z219" s="81"/>
      <c r="AA219" s="81"/>
      <c r="AB219" s="81"/>
      <c r="AC219" s="81"/>
      <c r="AD219" s="81"/>
    </row>
    <row r="220" spans="1:30" ht="14.25" customHeight="1" x14ac:dyDescent="0.2">
      <c r="A220" s="92"/>
      <c r="B220" s="93"/>
      <c r="C220" s="81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  <c r="T220" s="81"/>
      <c r="U220" s="81"/>
      <c r="V220" s="81"/>
      <c r="W220" s="81"/>
      <c r="X220" s="81"/>
      <c r="Y220" s="81"/>
      <c r="Z220" s="81"/>
      <c r="AA220" s="81"/>
      <c r="AB220" s="81"/>
      <c r="AC220" s="81"/>
      <c r="AD220" s="81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2023-12-05T06:30:51Z</dcterms:modified>
</cp:coreProperties>
</file>