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NDUNG\"/>
    </mc:Choice>
  </mc:AlternateContent>
  <xr:revisionPtr revIDLastSave="0" documentId="13_ncr:1_{80FD746C-AA90-4206-9CA9-53DDEDFA5B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I/fZButwSonc/H2tUJRv+BSlfQw=="/>
    </ext>
  </extLst>
</workbook>
</file>

<file path=xl/calcChain.xml><?xml version="1.0" encoding="utf-8"?>
<calcChain xmlns="http://schemas.openxmlformats.org/spreadsheetml/2006/main">
  <c r="I14" i="2" l="1"/>
  <c r="L62" i="1"/>
  <c r="L61" i="1"/>
  <c r="L63" i="1" s="1"/>
  <c r="H56" i="1"/>
  <c r="F56" i="1" s="1"/>
  <c r="L56" i="1" s="1"/>
  <c r="L55" i="1"/>
  <c r="L57" i="1" s="1"/>
  <c r="L58" i="1" s="1"/>
  <c r="L52" i="1"/>
  <c r="L53" i="1" s="1"/>
  <c r="L65" i="1" s="1"/>
  <c r="L42" i="1"/>
  <c r="L43" i="1" s="1"/>
  <c r="L34" i="1"/>
  <c r="L35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<sst xmlns="http://schemas.openxmlformats.org/spreadsheetml/2006/main" count="256" uniqueCount="188">
  <si>
    <t>PENILAIAN KARYAWAN</t>
  </si>
  <si>
    <t>PT SIMED PRAKARSA INDONESIA</t>
  </si>
  <si>
    <t>Nama</t>
  </si>
  <si>
    <t>:</t>
  </si>
  <si>
    <t>Jabatan</t>
  </si>
  <si>
    <t>Branch Manager Sales</t>
  </si>
  <si>
    <t>Golongan</t>
  </si>
  <si>
    <t>Departemen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</si>
  <si>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</si>
  <si>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</si>
  <si>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</si>
  <si>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</si>
  <si>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</si>
  <si>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</si>
  <si>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</si>
  <si>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</si>
  <si>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a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</si>
  <si>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</si>
  <si>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</si>
  <si>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</si>
  <si>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</si>
  <si>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</si>
  <si>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</si>
  <si>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b</t>
  </si>
  <si>
    <t>Penyebaran Kuisioner untuk Chief Engineer / Konsumen 100%</t>
  </si>
  <si>
    <t>c</t>
  </si>
  <si>
    <t>Penyebaran Kuisioner untuk Konsultan  80%</t>
  </si>
  <si>
    <t>II</t>
  </si>
  <si>
    <t>Meningkatkan Penjualan Cabang</t>
  </si>
  <si>
    <t>Penjualan Project (HICOP, ELTERRA,HICELL, SOLAHART)</t>
  </si>
  <si>
    <t>Penjualan Target Dealer Solahart &amp; Handal PT Bernadi Utama</t>
  </si>
  <si>
    <t>Penjualan Target MO Solahart Handal PT Bernadi Utama</t>
  </si>
  <si>
    <t>Penjualan Target MO Elterra PT Bernadi Utama</t>
  </si>
  <si>
    <t>III</t>
  </si>
  <si>
    <t>AR Commercial Cabang</t>
  </si>
  <si>
    <t>Besarnya Pembayaran DP setelah terbit PO / SPK (30%)</t>
  </si>
  <si>
    <t>&lt;/=10%</t>
  </si>
  <si>
    <t xml:space="preserve">Pembayaran sebelum MOS sebesar 65% dari nilai kontrak </t>
  </si>
  <si>
    <t>&lt;/=50%</t>
  </si>
  <si>
    <t>Pembayaran Test Comm 5% dari nilai kontrak (maksimal 1 bulan setelah unit Test Comm)</t>
  </si>
  <si>
    <t>30 hari</t>
  </si>
  <si>
    <t>&gt; 90 hari</t>
  </si>
  <si>
    <t>45 hari</t>
  </si>
  <si>
    <t>AR Retail / Kontraktor / Owner</t>
  </si>
  <si>
    <t>AR Retail / Kontraktor (TOP 30 hari)</t>
  </si>
  <si>
    <t>&gt; 60 hari</t>
  </si>
  <si>
    <t>60 hari</t>
  </si>
  <si>
    <t>14 hari</t>
  </si>
  <si>
    <t>AR End User (TOP 1x24 jam)</t>
  </si>
  <si>
    <t>1x24 jam</t>
  </si>
  <si>
    <t>5 - 7 hari</t>
  </si>
  <si>
    <t xml:space="preserve">4x24 jam </t>
  </si>
  <si>
    <t xml:space="preserve">3x24 jam </t>
  </si>
  <si>
    <t>2x24 jam</t>
  </si>
  <si>
    <t>Sub Total</t>
  </si>
  <si>
    <t>=</t>
  </si>
  <si>
    <t>Rata-rata   A</t>
  </si>
  <si>
    <t>B.</t>
  </si>
  <si>
    <t>TUGAS POKOK FUNGSI</t>
  </si>
  <si>
    <t>Mingguan</t>
  </si>
  <si>
    <t>Laporan Mingguan ke Direktur setiap hari Sabtu</t>
  </si>
  <si>
    <t>H</t>
  </si>
  <si>
    <t>H+4</t>
  </si>
  <si>
    <t>H+3</t>
  </si>
  <si>
    <t>H+2</t>
  </si>
  <si>
    <t>H+1</t>
  </si>
  <si>
    <t>Project visit (Developer/Kontraktor / konsultan / owner)</t>
  </si>
  <si>
    <t>5 lokasi</t>
  </si>
  <si>
    <t>Akurasi Review Penawaran</t>
  </si>
  <si>
    <t>Tidak ada Revisi</t>
  </si>
  <si>
    <t>4x Revisi</t>
  </si>
  <si>
    <t>3x Revisi</t>
  </si>
  <si>
    <t>2x Revisi</t>
  </si>
  <si>
    <t>1x Revisi</t>
  </si>
  <si>
    <t>Tidak Ada Revisi</t>
  </si>
  <si>
    <t>Retail visit</t>
  </si>
  <si>
    <t>3 kali</t>
  </si>
  <si>
    <t>Rata-rata   B</t>
  </si>
  <si>
    <t>C.</t>
  </si>
  <si>
    <t>PROSEDUR</t>
  </si>
  <si>
    <t>Mengikuti peraturan perusahaan yang telah ditetapkan</t>
  </si>
  <si>
    <t>Sangat Baik</t>
  </si>
  <si>
    <t>Tidak Baik</t>
  </si>
  <si>
    <t>Kurang Baik</t>
  </si>
  <si>
    <t>Baik</t>
  </si>
  <si>
    <t>Cukup Baik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</si>
  <si>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</si>
  <si>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</si>
  <si>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</si>
  <si>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</si>
  <si>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</si>
  <si>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</si>
  <si>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</si>
  <si>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</si>
  <si>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</si>
  <si>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</si>
  <si>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</si>
  <si>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</si>
  <si>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</si>
  <si>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</si>
  <si>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</si>
  <si>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</si>
  <si>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</si>
  <si>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</si>
  <si>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</si>
  <si>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</si>
  <si>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</si>
  <si>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</si>
  <si>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</si>
  <si>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</si>
  <si>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</si>
  <si>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</si>
  <si>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</si>
  <si>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</si>
  <si>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</si>
  <si>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</si>
  <si>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</si>
  <si>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</si>
  <si>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</si>
  <si>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</si>
  <si>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</si>
  <si>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</si>
  <si>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</si>
  <si>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</si>
  <si>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</si>
  <si>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</si>
  <si>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</si>
  <si>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</si>
  <si>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</si>
  <si>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</si>
  <si>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</si>
  <si>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</si>
  <si>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</si>
  <si>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</si>
  <si>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</si>
  <si>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</si>
  <si>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</si>
  <si>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</si>
  <si>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</si>
  <si>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</si>
  <si>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</si>
  <si>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</si>
  <si>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</si>
  <si>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</si>
  <si>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</si>
  <si>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</si>
  <si>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</si>
  <si>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</si>
  <si>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</si>
  <si>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</si>
  <si>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</si>
  <si>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</si>
  <si>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</si>
  <si>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</si>
  <si>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</si>
  <si>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</si>
  <si>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</si>
  <si>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</si>
  <si>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</si>
  <si>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</si>
  <si>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</si>
  <si>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</si>
  <si>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</si>
  <si>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</si>
  <si>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</si>
  <si>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</si>
  <si>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</si>
  <si>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</si>
  <si>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</si>
  <si>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</si>
  <si>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</si>
  <si>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</si>
  <si>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</si>
  <si>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</si>
  <si>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</si>
  <si>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</si>
  <si>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</si>
  <si>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</si>
  <si>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</si>
  <si>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</si>
  <si>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</si>
  <si>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</si>
  <si>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</si>
  <si>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</si>
  <si>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</si>
  <si>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</si>
  <si>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Kantor Cabang Bandung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</si>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</sst>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  <font>
      <sz val="10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sz val="11"/>
      <name val="Arial"/>
      <family val="2"/>
    </font>
    <font>
      <b/>
      <sz val="10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9" fontId="17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left" vertical="center" wrapText="1"/>
    </xf>
    <xf numFmtId="3" fontId="26" fillId="0" borderId="4" xfId="0" applyNumberFormat="1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 wrapText="1"/>
    </xf>
    <xf numFmtId="0" fontId="29" fillId="0" borderId="0" xfId="0" applyFont="1"/>
    <xf numFmtId="0" fontId="15" fillId="0" borderId="16" xfId="0" applyFont="1" applyBorder="1" applyAlignment="1">
      <alignment horizontal="center" vertical="center" wrapText="1"/>
    </xf>
    <xf numFmtId="0" fontId="4" fillId="0" borderId="11" xfId="0" applyFont="1" applyBorder="1"/>
    <xf numFmtId="0" fontId="3" fillId="0" borderId="16" xfId="0" applyFont="1" applyBorder="1"/>
    <xf numFmtId="0" fontId="17" fillId="0" borderId="8" xfId="0" applyFont="1" applyBorder="1" applyAlignment="1">
      <alignment horizontal="center" vertical="center" wrapText="1"/>
    </xf>
    <xf numFmtId="0" fontId="4" fillId="0" borderId="9" xfId="0" applyFont="1" applyBorder="1"/>
    <xf numFmtId="0" fontId="6" fillId="2" borderId="16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6" fillId="0" borderId="16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26" fillId="0" borderId="16" xfId="0" applyNumberFormat="1" applyFont="1" applyBorder="1" applyAlignment="1">
      <alignment horizontal="center" vertical="center" wrapText="1"/>
    </xf>
    <xf numFmtId="0" fontId="29" fillId="0" borderId="11" xfId="0" applyFont="1" applyBorder="1"/>
    <xf numFmtId="3" fontId="14" fillId="0" borderId="16" xfId="0" applyNumberFormat="1" applyFont="1" applyBorder="1" applyAlignment="1">
      <alignment horizontal="center" vertical="center" wrapText="1"/>
    </xf>
    <xf numFmtId="9" fontId="13" fillId="0" borderId="16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30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4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4" fillId="0" borderId="7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49" fontId="8" fillId="5" borderId="16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22" fillId="0" borderId="23" xfId="0" applyFont="1" applyBorder="1" applyAlignment="1">
      <alignment horizontal="center" vertical="center" wrapText="1"/>
    </xf>
    <xf numFmtId="0" fontId="4" fillId="0" borderId="25" xfId="0" applyFont="1" applyBorder="1"/>
    <xf numFmtId="0" fontId="21" fillId="0" borderId="20" xfId="0" applyFont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tabSelected="1"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21" t="s">
        <v>0</v>
      </c>
      <c r="G2" s="122"/>
      <c r="H2" s="122"/>
      <c r="I2" s="122"/>
      <c r="J2" s="122"/>
      <c r="K2" s="122"/>
      <c r="L2" s="12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24"/>
      <c r="G3" s="117"/>
      <c r="H3" s="117"/>
      <c r="I3" s="117"/>
      <c r="J3" s="117"/>
      <c r="K3" s="117"/>
      <c r="L3" s="10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25" t="s">
        <v>187</v>
      </c>
      <c r="G4" s="122"/>
      <c r="H4" s="122"/>
      <c r="I4" s="122"/>
      <c r="J4" s="122"/>
      <c r="K4" s="122"/>
      <c r="L4" s="12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26" t="s">
        <v>1</v>
      </c>
      <c r="C5" s="117"/>
      <c r="D5" s="117"/>
      <c r="E5" s="102"/>
      <c r="F5" s="124"/>
      <c r="G5" s="117"/>
      <c r="H5" s="117"/>
      <c r="I5" s="117"/>
      <c r="J5" s="117"/>
      <c r="K5" s="117"/>
      <c r="L5" s="10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27"/>
      <c r="G6" s="122"/>
      <c r="H6" s="122"/>
      <c r="I6" s="122"/>
      <c r="J6" s="122"/>
      <c r="K6" s="122"/>
      <c r="L6" s="12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28"/>
      <c r="H7" s="117"/>
      <c r="I7" s="117"/>
      <c r="J7" s="117"/>
      <c r="K7" s="117"/>
      <c r="L7" s="10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14" t="s">
        <v>5</v>
      </c>
      <c r="H8" s="105"/>
      <c r="I8" s="105"/>
      <c r="J8" s="105"/>
      <c r="K8" s="105"/>
      <c r="L8" s="99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14">
        <v>2</v>
      </c>
      <c r="H9" s="105"/>
      <c r="I9" s="105"/>
      <c r="J9" s="105"/>
      <c r="K9" s="105"/>
      <c r="L9" s="99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15" t="s">
        <v>186</v>
      </c>
      <c r="H10" s="105"/>
      <c r="I10" s="105"/>
      <c r="J10" s="105"/>
      <c r="K10" s="105"/>
      <c r="L10" s="9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16"/>
      <c r="G11" s="117"/>
      <c r="H11" s="117"/>
      <c r="I11" s="117"/>
      <c r="J11" s="117"/>
      <c r="K11" s="117"/>
      <c r="L11" s="10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18" t="s">
        <v>8</v>
      </c>
      <c r="C12" s="119"/>
      <c r="D12" s="120"/>
      <c r="E12" s="17" t="s">
        <v>9</v>
      </c>
      <c r="F12" s="118" t="s">
        <v>10</v>
      </c>
      <c r="G12" s="119"/>
      <c r="H12" s="119"/>
      <c r="I12" s="119"/>
      <c r="J12" s="119"/>
      <c r="K12" s="120"/>
      <c r="L12" s="18" t="s">
        <v>11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12</v>
      </c>
      <c r="C13" s="19"/>
      <c r="D13" s="19" t="s">
        <v>13</v>
      </c>
      <c r="E13" s="20"/>
      <c r="F13" s="19"/>
      <c r="G13" s="19"/>
      <c r="H13" s="19"/>
      <c r="I13" s="19"/>
      <c r="J13" s="106"/>
      <c r="K13" s="99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14</v>
      </c>
      <c r="D14" s="25" t="s">
        <v>15</v>
      </c>
      <c r="E14" s="26"/>
      <c r="F14" s="27">
        <v>1</v>
      </c>
      <c r="G14" s="27">
        <v>2</v>
      </c>
      <c r="H14" s="27">
        <v>3</v>
      </c>
      <c r="I14" s="27">
        <v>4</v>
      </c>
      <c r="J14" s="103">
        <v>5</v>
      </c>
      <c r="K14" s="99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 t="s">
        <v>16</v>
      </c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08" t="s">
        <v>18</v>
      </c>
      <c r="K15" s="99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 t="s">
        <v>23</v>
      </c>
      <c r="D16" s="29" t="s">
        <v>24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08" t="s">
        <v>18</v>
      </c>
      <c r="K16" s="99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 t="s">
        <v>25</v>
      </c>
      <c r="D17" s="29" t="s">
        <v>26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08" t="s">
        <v>18</v>
      </c>
      <c r="K17" s="99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09"/>
      <c r="K18" s="99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27</v>
      </c>
      <c r="D19" s="25" t="s">
        <v>28</v>
      </c>
      <c r="E19" s="31"/>
      <c r="F19" s="31"/>
      <c r="G19" s="31"/>
      <c r="H19" s="31"/>
      <c r="I19" s="31"/>
      <c r="J19" s="109"/>
      <c r="K19" s="99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s="97" customFormat="1" ht="39.75" customHeight="1" x14ac:dyDescent="0.2">
      <c r="A20" s="91"/>
      <c r="B20" s="92"/>
      <c r="C20" s="93"/>
      <c r="D20" s="94" t="s">
        <v>29</v>
      </c>
      <c r="E20" s="95">
        <v>4000000000</v>
      </c>
      <c r="F20" s="95">
        <f t="shared" ref="F20:F23" si="0">E20*60%</f>
        <v>2400000000</v>
      </c>
      <c r="G20" s="95">
        <f t="shared" ref="G20:G23" si="1">E20*70%</f>
        <v>2800000000</v>
      </c>
      <c r="H20" s="95">
        <f t="shared" ref="H20:H23" si="2">E20*80%</f>
        <v>3200000000</v>
      </c>
      <c r="I20" s="95">
        <f t="shared" ref="I20:I23" si="3">E20*90%</f>
        <v>3600000000</v>
      </c>
      <c r="J20" s="110">
        <f t="shared" ref="J20:J23" si="4">E20*100%</f>
        <v>4000000000</v>
      </c>
      <c r="K20" s="111"/>
      <c r="L20" s="96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</row>
    <row r="21" spans="1:32" ht="39.75" customHeight="1" x14ac:dyDescent="0.2">
      <c r="A21" s="1"/>
      <c r="B21" s="23"/>
      <c r="C21" s="24"/>
      <c r="D21" s="29" t="s">
        <v>30</v>
      </c>
      <c r="E21" s="30">
        <v>4750000000</v>
      </c>
      <c r="F21" s="31">
        <f t="shared" si="0"/>
        <v>2850000000</v>
      </c>
      <c r="G21" s="31">
        <f t="shared" si="1"/>
        <v>3325000000</v>
      </c>
      <c r="H21" s="31">
        <f t="shared" si="2"/>
        <v>3800000000</v>
      </c>
      <c r="I21" s="31">
        <f t="shared" si="3"/>
        <v>4275000000</v>
      </c>
      <c r="J21" s="109">
        <f t="shared" si="4"/>
        <v>4750000000</v>
      </c>
      <c r="K21" s="99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31</v>
      </c>
      <c r="E22" s="30">
        <v>0</v>
      </c>
      <c r="F22" s="31">
        <f t="shared" si="0"/>
        <v>0</v>
      </c>
      <c r="G22" s="31">
        <f t="shared" si="1"/>
        <v>0</v>
      </c>
      <c r="H22" s="31">
        <f t="shared" si="2"/>
        <v>0</v>
      </c>
      <c r="I22" s="31">
        <f t="shared" si="3"/>
        <v>0</v>
      </c>
      <c r="J22" s="109">
        <f t="shared" si="4"/>
        <v>0</v>
      </c>
      <c r="K22" s="99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97" customFormat="1" ht="39.75" customHeight="1" x14ac:dyDescent="0.2">
      <c r="A23" s="91"/>
      <c r="B23" s="92"/>
      <c r="C23" s="93"/>
      <c r="D23" s="94" t="s">
        <v>32</v>
      </c>
      <c r="E23" s="95">
        <v>0</v>
      </c>
      <c r="F23" s="95">
        <f t="shared" si="0"/>
        <v>0</v>
      </c>
      <c r="G23" s="95">
        <f t="shared" si="1"/>
        <v>0</v>
      </c>
      <c r="H23" s="95">
        <f t="shared" si="2"/>
        <v>0</v>
      </c>
      <c r="I23" s="95">
        <f t="shared" si="3"/>
        <v>0</v>
      </c>
      <c r="J23" s="110">
        <f t="shared" si="4"/>
        <v>0</v>
      </c>
      <c r="K23" s="111"/>
      <c r="L23" s="96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09"/>
      <c r="K24" s="99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33</v>
      </c>
      <c r="D25" s="25" t="s">
        <v>34</v>
      </c>
      <c r="E25" s="31"/>
      <c r="F25" s="34"/>
      <c r="G25" s="34"/>
      <c r="H25" s="34"/>
      <c r="I25" s="34"/>
      <c r="J25" s="112"/>
      <c r="K25" s="99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35</v>
      </c>
      <c r="E26" s="35">
        <v>0.3</v>
      </c>
      <c r="F26" s="36" t="s">
        <v>36</v>
      </c>
      <c r="G26" s="35">
        <v>0.2</v>
      </c>
      <c r="H26" s="35">
        <v>0.3</v>
      </c>
      <c r="I26" s="35">
        <v>0.4</v>
      </c>
      <c r="J26" s="113">
        <v>0.5</v>
      </c>
      <c r="K26" s="99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37</v>
      </c>
      <c r="E27" s="35">
        <v>0.65</v>
      </c>
      <c r="F27" s="36" t="s">
        <v>38</v>
      </c>
      <c r="G27" s="35">
        <v>0.55000000000000004</v>
      </c>
      <c r="H27" s="35">
        <v>0.6</v>
      </c>
      <c r="I27" s="35">
        <v>0.65</v>
      </c>
      <c r="J27" s="113">
        <v>0.7</v>
      </c>
      <c r="K27" s="99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39</v>
      </c>
      <c r="E28" s="36" t="s">
        <v>40</v>
      </c>
      <c r="F28" s="36" t="s">
        <v>41</v>
      </c>
      <c r="G28" s="36">
        <v>90</v>
      </c>
      <c r="H28" s="36">
        <v>60</v>
      </c>
      <c r="I28" s="36" t="s">
        <v>42</v>
      </c>
      <c r="J28" s="108" t="s">
        <v>40</v>
      </c>
      <c r="K28" s="99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7"/>
      <c r="E29" s="38"/>
      <c r="F29" s="39"/>
      <c r="G29" s="39"/>
      <c r="H29" s="39"/>
      <c r="I29" s="39"/>
      <c r="J29" s="109"/>
      <c r="K29" s="99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43</v>
      </c>
      <c r="E30" s="38"/>
      <c r="F30" s="39"/>
      <c r="G30" s="39"/>
      <c r="H30" s="39"/>
      <c r="I30" s="39"/>
      <c r="J30" s="109"/>
      <c r="K30" s="99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44</v>
      </c>
      <c r="E31" s="36" t="s">
        <v>40</v>
      </c>
      <c r="F31" s="36" t="s">
        <v>45</v>
      </c>
      <c r="G31" s="36" t="s">
        <v>46</v>
      </c>
      <c r="H31" s="36" t="s">
        <v>42</v>
      </c>
      <c r="I31" s="36" t="s">
        <v>40</v>
      </c>
      <c r="J31" s="108" t="s">
        <v>47</v>
      </c>
      <c r="K31" s="99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">
      <c r="A32" s="1"/>
      <c r="B32" s="23"/>
      <c r="C32" s="23"/>
      <c r="D32" s="29" t="s">
        <v>48</v>
      </c>
      <c r="E32" s="26" t="s">
        <v>49</v>
      </c>
      <c r="F32" s="26" t="s">
        <v>50</v>
      </c>
      <c r="G32" s="26" t="s">
        <v>51</v>
      </c>
      <c r="H32" s="26" t="s">
        <v>52</v>
      </c>
      <c r="I32" s="26" t="s">
        <v>53</v>
      </c>
      <c r="J32" s="108" t="s">
        <v>49</v>
      </c>
      <c r="K32" s="99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7.25" customHeight="1" x14ac:dyDescent="0.25">
      <c r="A33" s="1"/>
      <c r="B33" s="23"/>
      <c r="C33" s="23"/>
      <c r="D33" s="40"/>
      <c r="E33" s="26"/>
      <c r="F33" s="41"/>
      <c r="G33" s="41"/>
      <c r="H33" s="41"/>
      <c r="I33" s="41"/>
      <c r="J33" s="100"/>
      <c r="K33" s="99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" customHeight="1" x14ac:dyDescent="0.2">
      <c r="A34" s="1"/>
      <c r="B34" s="23"/>
      <c r="C34" s="23"/>
      <c r="D34" s="42"/>
      <c r="E34" s="23"/>
      <c r="F34" s="104" t="s">
        <v>54</v>
      </c>
      <c r="G34" s="105"/>
      <c r="H34" s="105"/>
      <c r="I34" s="105"/>
      <c r="J34" s="99"/>
      <c r="K34" s="26" t="s">
        <v>55</v>
      </c>
      <c r="L34" s="43" t="str">
        <f>IF(SUM(L14:L33)&gt;0,SUM(L14:L33),"")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15.75" customHeight="1" x14ac:dyDescent="0.2">
      <c r="A35" s="1"/>
      <c r="B35" s="23"/>
      <c r="C35" s="23"/>
      <c r="D35" s="42"/>
      <c r="E35" s="23"/>
      <c r="F35" s="104" t="s">
        <v>56</v>
      </c>
      <c r="G35" s="105"/>
      <c r="H35" s="105"/>
      <c r="I35" s="105"/>
      <c r="J35" s="99"/>
      <c r="K35" s="26" t="s">
        <v>55</v>
      </c>
      <c r="L35" s="44" t="str">
        <f>IF(L34&lt;&gt;"",AVERAGE(L14:L33),"")</f>
        <v/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49.5" customHeight="1" x14ac:dyDescent="0.2">
      <c r="A36" s="16"/>
      <c r="B36" s="19" t="s">
        <v>57</v>
      </c>
      <c r="C36" s="19"/>
      <c r="D36" s="21" t="s">
        <v>58</v>
      </c>
      <c r="E36" s="19"/>
      <c r="F36" s="19"/>
      <c r="G36" s="19"/>
      <c r="H36" s="19"/>
      <c r="I36" s="19"/>
      <c r="J36" s="106"/>
      <c r="K36" s="99"/>
      <c r="L36" s="22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</row>
    <row r="37" spans="1:32" ht="39.75" customHeight="1" x14ac:dyDescent="0.2">
      <c r="A37" s="45"/>
      <c r="B37" s="24"/>
      <c r="C37" s="24" t="s">
        <v>14</v>
      </c>
      <c r="D37" s="46" t="s">
        <v>59</v>
      </c>
      <c r="E37" s="47"/>
      <c r="F37" s="48">
        <v>1</v>
      </c>
      <c r="G37" s="48">
        <v>2</v>
      </c>
      <c r="H37" s="48">
        <v>3</v>
      </c>
      <c r="I37" s="48">
        <v>4</v>
      </c>
      <c r="J37" s="107">
        <v>5</v>
      </c>
      <c r="K37" s="99"/>
      <c r="L37" s="49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</row>
    <row r="38" spans="1:32" ht="39.75" customHeight="1" x14ac:dyDescent="0.2">
      <c r="A38" s="1"/>
      <c r="B38" s="26"/>
      <c r="C38" s="50"/>
      <c r="D38" s="51" t="s">
        <v>60</v>
      </c>
      <c r="E38" s="52" t="s">
        <v>61</v>
      </c>
      <c r="F38" s="53" t="s">
        <v>62</v>
      </c>
      <c r="G38" s="53" t="s">
        <v>63</v>
      </c>
      <c r="H38" s="53" t="s">
        <v>64</v>
      </c>
      <c r="I38" s="53" t="s">
        <v>65</v>
      </c>
      <c r="J38" s="101" t="s">
        <v>61</v>
      </c>
      <c r="K38" s="102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50"/>
      <c r="D39" s="51" t="s">
        <v>66</v>
      </c>
      <c r="E39" s="52" t="s">
        <v>67</v>
      </c>
      <c r="F39" s="53">
        <v>2</v>
      </c>
      <c r="G39" s="53">
        <v>3</v>
      </c>
      <c r="H39" s="53">
        <v>5</v>
      </c>
      <c r="I39" s="53">
        <v>8</v>
      </c>
      <c r="J39" s="101">
        <v>10</v>
      </c>
      <c r="K39" s="102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50"/>
      <c r="D40" s="51" t="s">
        <v>68</v>
      </c>
      <c r="E40" s="53" t="s">
        <v>69</v>
      </c>
      <c r="F40" s="53" t="s">
        <v>70</v>
      </c>
      <c r="G40" s="53" t="s">
        <v>71</v>
      </c>
      <c r="H40" s="53" t="s">
        <v>72</v>
      </c>
      <c r="I40" s="53" t="s">
        <v>73</v>
      </c>
      <c r="J40" s="101" t="s">
        <v>74</v>
      </c>
      <c r="K40" s="102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26"/>
      <c r="C41" s="50"/>
      <c r="D41" s="51" t="s">
        <v>75</v>
      </c>
      <c r="E41" s="53" t="s">
        <v>76</v>
      </c>
      <c r="F41" s="53">
        <v>1</v>
      </c>
      <c r="G41" s="53">
        <v>2</v>
      </c>
      <c r="H41" s="53">
        <v>3</v>
      </c>
      <c r="I41" s="53">
        <v>4</v>
      </c>
      <c r="J41" s="101">
        <v>5</v>
      </c>
      <c r="K41" s="102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26"/>
      <c r="D42" s="54"/>
      <c r="E42" s="55"/>
      <c r="F42" s="104" t="s">
        <v>54</v>
      </c>
      <c r="G42" s="105"/>
      <c r="H42" s="105"/>
      <c r="I42" s="105"/>
      <c r="J42" s="99"/>
      <c r="K42" s="26" t="s">
        <v>55</v>
      </c>
      <c r="L42" s="43" t="str">
        <f>IF(SUM(L37:L41)&gt;0,SUM(L37:L41),"")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26"/>
      <c r="C43" s="26"/>
      <c r="D43" s="54"/>
      <c r="E43" s="55"/>
      <c r="F43" s="104" t="s">
        <v>77</v>
      </c>
      <c r="G43" s="105"/>
      <c r="H43" s="105"/>
      <c r="I43" s="105"/>
      <c r="J43" s="99"/>
      <c r="K43" s="26" t="s">
        <v>55</v>
      </c>
      <c r="L43" s="44" t="str">
        <f>IF(L42&lt;&gt;"",AVERAGE(#REF!),"")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5">
      <c r="A44" s="1"/>
      <c r="B44" s="26"/>
      <c r="C44" s="26"/>
      <c r="D44" s="54"/>
      <c r="E44" s="55"/>
      <c r="F44" s="23"/>
      <c r="G44" s="23"/>
      <c r="H44" s="23"/>
      <c r="I44" s="23"/>
      <c r="J44" s="100"/>
      <c r="K44" s="99"/>
      <c r="L44" s="56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 x14ac:dyDescent="0.2">
      <c r="A45" s="16"/>
      <c r="B45" s="19" t="s">
        <v>78</v>
      </c>
      <c r="C45" s="19"/>
      <c r="D45" s="21" t="s">
        <v>79</v>
      </c>
      <c r="E45" s="19"/>
      <c r="F45" s="27">
        <v>1</v>
      </c>
      <c r="G45" s="27">
        <v>2</v>
      </c>
      <c r="H45" s="27">
        <v>3</v>
      </c>
      <c r="I45" s="27">
        <v>4</v>
      </c>
      <c r="J45" s="103">
        <v>5</v>
      </c>
      <c r="K45" s="99"/>
      <c r="L45" s="22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 spans="1:32" ht="15" customHeight="1" x14ac:dyDescent="0.25">
      <c r="A46" s="1"/>
      <c r="B46" s="23"/>
      <c r="C46" s="23"/>
      <c r="D46" s="42"/>
      <c r="E46" s="23"/>
      <c r="F46" s="26"/>
      <c r="G46" s="26"/>
      <c r="H46" s="26"/>
      <c r="I46" s="26"/>
      <c r="J46" s="100"/>
      <c r="K46" s="99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 x14ac:dyDescent="0.2">
      <c r="A47" s="16"/>
      <c r="B47" s="26"/>
      <c r="C47" s="26">
        <v>1</v>
      </c>
      <c r="D47" s="57" t="s">
        <v>80</v>
      </c>
      <c r="E47" s="36" t="s">
        <v>81</v>
      </c>
      <c r="F47" s="41" t="s">
        <v>82</v>
      </c>
      <c r="G47" s="41" t="s">
        <v>83</v>
      </c>
      <c r="H47" s="41" t="s">
        <v>84</v>
      </c>
      <c r="I47" s="41" t="s">
        <v>85</v>
      </c>
      <c r="J47" s="98" t="s">
        <v>81</v>
      </c>
      <c r="K47" s="99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 x14ac:dyDescent="0.2">
      <c r="A48" s="16"/>
      <c r="B48" s="26"/>
      <c r="C48" s="26">
        <v>2</v>
      </c>
      <c r="D48" s="57" t="s">
        <v>86</v>
      </c>
      <c r="E48" s="36" t="s">
        <v>81</v>
      </c>
      <c r="F48" s="41" t="s">
        <v>82</v>
      </c>
      <c r="G48" s="41" t="s">
        <v>83</v>
      </c>
      <c r="H48" s="41" t="s">
        <v>84</v>
      </c>
      <c r="I48" s="41" t="s">
        <v>85</v>
      </c>
      <c r="J48" s="98" t="s">
        <v>81</v>
      </c>
      <c r="K48" s="99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3</v>
      </c>
      <c r="D49" s="57" t="s">
        <v>87</v>
      </c>
      <c r="E49" s="36" t="s">
        <v>81</v>
      </c>
      <c r="F49" s="41" t="s">
        <v>82</v>
      </c>
      <c r="G49" s="41" t="s">
        <v>83</v>
      </c>
      <c r="H49" s="41" t="s">
        <v>84</v>
      </c>
      <c r="I49" s="41" t="s">
        <v>85</v>
      </c>
      <c r="J49" s="98" t="s">
        <v>81</v>
      </c>
      <c r="K49" s="99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 x14ac:dyDescent="0.2">
      <c r="A50" s="16"/>
      <c r="B50" s="26"/>
      <c r="C50" s="26">
        <v>4</v>
      </c>
      <c r="D50" s="57" t="s">
        <v>88</v>
      </c>
      <c r="E50" s="36" t="s">
        <v>81</v>
      </c>
      <c r="F50" s="41" t="s">
        <v>82</v>
      </c>
      <c r="G50" s="41" t="s">
        <v>83</v>
      </c>
      <c r="H50" s="41" t="s">
        <v>84</v>
      </c>
      <c r="I50" s="41" t="s">
        <v>85</v>
      </c>
      <c r="J50" s="98" t="s">
        <v>81</v>
      </c>
      <c r="K50" s="99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19.5" customHeight="1" x14ac:dyDescent="0.25">
      <c r="A51" s="1"/>
      <c r="B51" s="26"/>
      <c r="C51" s="26"/>
      <c r="D51" s="58"/>
      <c r="E51" s="38"/>
      <c r="F51" s="41"/>
      <c r="G51" s="41"/>
      <c r="H51" s="41"/>
      <c r="I51" s="41"/>
      <c r="J51" s="100"/>
      <c r="K51" s="99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 x14ac:dyDescent="0.2">
      <c r="A52" s="1"/>
      <c r="B52" s="26"/>
      <c r="C52" s="26"/>
      <c r="D52" s="59"/>
      <c r="E52" s="26"/>
      <c r="F52" s="104" t="s">
        <v>54</v>
      </c>
      <c r="G52" s="105"/>
      <c r="H52" s="105"/>
      <c r="I52" s="105"/>
      <c r="J52" s="99"/>
      <c r="K52" s="26" t="s">
        <v>55</v>
      </c>
      <c r="L52" s="43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 x14ac:dyDescent="0.2">
      <c r="A53" s="1"/>
      <c r="B53" s="26"/>
      <c r="C53" s="26"/>
      <c r="D53" s="59"/>
      <c r="E53" s="26"/>
      <c r="F53" s="104" t="s">
        <v>89</v>
      </c>
      <c r="G53" s="105"/>
      <c r="H53" s="105"/>
      <c r="I53" s="105"/>
      <c r="J53" s="99"/>
      <c r="K53" s="26" t="s">
        <v>55</v>
      </c>
      <c r="L53" s="44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 x14ac:dyDescent="0.25">
      <c r="A54" s="16"/>
      <c r="B54" s="19" t="s">
        <v>90</v>
      </c>
      <c r="C54" s="106" t="s">
        <v>91</v>
      </c>
      <c r="D54" s="99"/>
      <c r="E54" s="19"/>
      <c r="F54" s="135"/>
      <c r="G54" s="105"/>
      <c r="H54" s="105"/>
      <c r="I54" s="105"/>
      <c r="J54" s="105"/>
      <c r="K54" s="99"/>
      <c r="L54" s="22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pans="1:32" ht="15" customHeight="1" x14ac:dyDescent="0.2">
      <c r="A55" s="1"/>
      <c r="B55" s="26"/>
      <c r="C55" s="26">
        <v>1</v>
      </c>
      <c r="D55" s="59" t="s">
        <v>92</v>
      </c>
      <c r="E55" s="26"/>
      <c r="F55" s="28"/>
      <c r="G55" s="28" t="s">
        <v>93</v>
      </c>
      <c r="H55" s="28"/>
      <c r="I55" s="26" t="s">
        <v>94</v>
      </c>
      <c r="J55" s="26">
        <v>5</v>
      </c>
      <c r="K55" s="26" t="s">
        <v>55</v>
      </c>
      <c r="L55" s="28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>
        <v>2</v>
      </c>
      <c r="D56" s="59" t="s">
        <v>95</v>
      </c>
      <c r="E56" s="26"/>
      <c r="F56" s="28">
        <f>H56-11</f>
        <v>-11</v>
      </c>
      <c r="G56" s="28" t="s">
        <v>93</v>
      </c>
      <c r="H56" s="28">
        <f>H55/8</f>
        <v>0</v>
      </c>
      <c r="I56" s="26" t="s">
        <v>94</v>
      </c>
      <c r="J56" s="26">
        <v>5</v>
      </c>
      <c r="K56" s="26" t="s">
        <v>55</v>
      </c>
      <c r="L56" s="28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26"/>
      <c r="C57" s="26"/>
      <c r="D57" s="59"/>
      <c r="E57" s="26"/>
      <c r="F57" s="104" t="s">
        <v>96</v>
      </c>
      <c r="G57" s="105"/>
      <c r="H57" s="105"/>
      <c r="I57" s="105"/>
      <c r="J57" s="99"/>
      <c r="K57" s="26" t="s">
        <v>55</v>
      </c>
      <c r="L57" s="43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 x14ac:dyDescent="0.2">
      <c r="A58" s="1"/>
      <c r="B58" s="26"/>
      <c r="C58" s="26"/>
      <c r="D58" s="59"/>
      <c r="E58" s="26"/>
      <c r="F58" s="104" t="s">
        <v>97</v>
      </c>
      <c r="G58" s="105"/>
      <c r="H58" s="105"/>
      <c r="I58" s="105"/>
      <c r="J58" s="99"/>
      <c r="K58" s="26" t="s">
        <v>55</v>
      </c>
      <c r="L58" s="44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26"/>
      <c r="C59" s="26"/>
      <c r="D59" s="59"/>
      <c r="E59" s="26"/>
      <c r="F59" s="23"/>
      <c r="G59" s="26"/>
      <c r="H59" s="26"/>
      <c r="I59" s="26"/>
      <c r="J59" s="26"/>
      <c r="K59" s="26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 x14ac:dyDescent="0.2">
      <c r="A60" s="16"/>
      <c r="B60" s="19" t="s">
        <v>98</v>
      </c>
      <c r="C60" s="106" t="s">
        <v>99</v>
      </c>
      <c r="D60" s="99"/>
      <c r="E60" s="19"/>
      <c r="F60" s="55"/>
      <c r="G60" s="55"/>
      <c r="H60" s="55"/>
      <c r="I60" s="55"/>
      <c r="J60" s="55"/>
      <c r="K60" s="55"/>
      <c r="L60" s="22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 spans="1:32" ht="15" customHeight="1" x14ac:dyDescent="0.2">
      <c r="A61" s="1"/>
      <c r="B61" s="26"/>
      <c r="C61" s="26">
        <v>1</v>
      </c>
      <c r="D61" s="59" t="s">
        <v>100</v>
      </c>
      <c r="E61" s="26"/>
      <c r="F61" s="26">
        <v>0</v>
      </c>
      <c r="G61" s="134" t="s">
        <v>101</v>
      </c>
      <c r="H61" s="99"/>
      <c r="I61" s="26">
        <v>-2.5</v>
      </c>
      <c r="J61" s="26"/>
      <c r="K61" s="26" t="s">
        <v>55</v>
      </c>
      <c r="L61" s="28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>
        <v>2</v>
      </c>
      <c r="D62" s="59" t="s">
        <v>102</v>
      </c>
      <c r="E62" s="26"/>
      <c r="F62" s="26">
        <v>0</v>
      </c>
      <c r="G62" s="134" t="s">
        <v>101</v>
      </c>
      <c r="H62" s="99"/>
      <c r="I62" s="26">
        <v>-5</v>
      </c>
      <c r="J62" s="26"/>
      <c r="K62" s="26" t="s">
        <v>55</v>
      </c>
      <c r="L62" s="28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26"/>
      <c r="C63" s="26"/>
      <c r="D63" s="59"/>
      <c r="E63" s="26"/>
      <c r="F63" s="104" t="s">
        <v>103</v>
      </c>
      <c r="G63" s="105"/>
      <c r="H63" s="105"/>
      <c r="I63" s="105"/>
      <c r="J63" s="99"/>
      <c r="K63" s="26" t="s">
        <v>55</v>
      </c>
      <c r="L63" s="44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 x14ac:dyDescent="0.2">
      <c r="A64" s="1"/>
      <c r="B64" s="26"/>
      <c r="C64" s="26"/>
      <c r="D64" s="59"/>
      <c r="E64" s="26"/>
      <c r="F64" s="26"/>
      <c r="G64" s="26"/>
      <c r="H64" s="26"/>
      <c r="I64" s="26"/>
      <c r="J64" s="26"/>
      <c r="K64" s="26"/>
      <c r="L64" s="49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/>
      <c r="D65" s="42"/>
      <c r="E65" s="23"/>
      <c r="F65" s="104" t="s">
        <v>104</v>
      </c>
      <c r="G65" s="105"/>
      <c r="H65" s="105"/>
      <c r="I65" s="105"/>
      <c r="J65" s="99"/>
      <c r="K65" s="26" t="s">
        <v>55</v>
      </c>
      <c r="L65" s="60" t="str">
        <f>IF(L53&lt;&gt;"",((L35*3)+(L43*3)+(L53*3)+(L58)+(L63*2))/10,"")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61"/>
      <c r="E66" s="62"/>
      <c r="F66" s="63"/>
      <c r="G66" s="23"/>
      <c r="H66" s="23"/>
      <c r="I66" s="23"/>
      <c r="J66" s="23"/>
      <c r="K66" s="26"/>
      <c r="L66" s="56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26"/>
      <c r="C67" s="64"/>
      <c r="D67" s="64" t="s">
        <v>105</v>
      </c>
      <c r="E67" s="64" t="s">
        <v>106</v>
      </c>
      <c r="F67" s="63"/>
      <c r="G67" s="23"/>
      <c r="H67" s="23"/>
      <c r="I67" s="23"/>
      <c r="J67" s="23"/>
      <c r="K67" s="26"/>
      <c r="L67" s="56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59"/>
      <c r="C68" s="26"/>
      <c r="D68" s="64"/>
      <c r="E68" s="23"/>
      <c r="F68" s="63"/>
      <c r="G68" s="23"/>
      <c r="H68" s="23"/>
      <c r="I68" s="23"/>
      <c r="J68" s="23"/>
      <c r="K68" s="26"/>
      <c r="L68" s="56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59"/>
      <c r="C69" s="65" t="s">
        <v>107</v>
      </c>
      <c r="D69" s="23" t="s">
        <v>108</v>
      </c>
      <c r="E69" s="23" t="s">
        <v>109</v>
      </c>
      <c r="F69" s="63"/>
      <c r="G69" s="23"/>
      <c r="H69" s="23"/>
      <c r="I69" s="23"/>
      <c r="J69" s="23"/>
      <c r="K69" s="26"/>
      <c r="L69" s="56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59"/>
      <c r="C70" s="65" t="s">
        <v>107</v>
      </c>
      <c r="D70" s="23" t="s">
        <v>110</v>
      </c>
      <c r="E70" s="23" t="s">
        <v>111</v>
      </c>
      <c r="F70" s="63"/>
      <c r="G70" s="23"/>
      <c r="H70" s="23"/>
      <c r="I70" s="23"/>
      <c r="J70" s="23"/>
      <c r="K70" s="26"/>
      <c r="L70" s="56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59"/>
      <c r="C71" s="65" t="s">
        <v>107</v>
      </c>
      <c r="D71" s="23" t="s">
        <v>112</v>
      </c>
      <c r="E71" s="23" t="s">
        <v>113</v>
      </c>
      <c r="F71" s="63"/>
      <c r="G71" s="23"/>
      <c r="H71" s="23"/>
      <c r="I71" s="23"/>
      <c r="J71" s="23"/>
      <c r="K71" s="26"/>
      <c r="L71" s="56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59"/>
      <c r="C72" s="65" t="s">
        <v>107</v>
      </c>
      <c r="D72" s="23" t="s">
        <v>114</v>
      </c>
      <c r="E72" s="23" t="s">
        <v>115</v>
      </c>
      <c r="F72" s="63"/>
      <c r="G72" s="23"/>
      <c r="H72" s="23"/>
      <c r="I72" s="23"/>
      <c r="J72" s="23"/>
      <c r="K72" s="26"/>
      <c r="L72" s="56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59"/>
      <c r="C73" s="65" t="s">
        <v>107</v>
      </c>
      <c r="D73" s="23" t="s">
        <v>116</v>
      </c>
      <c r="E73" s="23" t="s">
        <v>117</v>
      </c>
      <c r="F73" s="63"/>
      <c r="G73" s="23"/>
      <c r="H73" s="23"/>
      <c r="I73" s="23"/>
      <c r="J73" s="23"/>
      <c r="K73" s="26"/>
      <c r="L73" s="56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">
      <c r="A74" s="1"/>
      <c r="B74" s="26"/>
      <c r="C74" s="66"/>
      <c r="D74" s="67"/>
      <c r="E74" s="68"/>
      <c r="F74" s="63"/>
      <c r="G74" s="23"/>
      <c r="H74" s="23"/>
      <c r="I74" s="23"/>
      <c r="J74" s="23"/>
      <c r="K74" s="26"/>
      <c r="L74" s="56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 x14ac:dyDescent="0.2">
      <c r="A75" s="1"/>
      <c r="B75" s="26"/>
      <c r="C75" s="132" t="s">
        <v>118</v>
      </c>
      <c r="D75" s="105"/>
      <c r="E75" s="105"/>
      <c r="F75" s="105"/>
      <c r="G75" s="105"/>
      <c r="H75" s="105"/>
      <c r="I75" s="105"/>
      <c r="J75" s="105"/>
      <c r="K75" s="105"/>
      <c r="L75" s="99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 x14ac:dyDescent="0.2">
      <c r="A76" s="1"/>
      <c r="B76" s="26"/>
      <c r="C76" s="133" t="s">
        <v>119</v>
      </c>
      <c r="D76" s="122"/>
      <c r="E76" s="122"/>
      <c r="F76" s="122"/>
      <c r="G76" s="122"/>
      <c r="H76" s="122"/>
      <c r="I76" s="122"/>
      <c r="J76" s="122"/>
      <c r="K76" s="122"/>
      <c r="L76" s="123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 x14ac:dyDescent="0.2">
      <c r="A77" s="1"/>
      <c r="B77" s="26"/>
      <c r="C77" s="69" t="s">
        <v>120</v>
      </c>
      <c r="D77" s="69" t="s">
        <v>121</v>
      </c>
      <c r="E77" s="69" t="s">
        <v>122</v>
      </c>
      <c r="F77" s="131" t="s">
        <v>123</v>
      </c>
      <c r="G77" s="99"/>
      <c r="H77" s="131" t="s">
        <v>124</v>
      </c>
      <c r="I77" s="99"/>
      <c r="J77" s="131" t="s">
        <v>125</v>
      </c>
      <c r="K77" s="105"/>
      <c r="L77" s="99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 x14ac:dyDescent="0.25">
      <c r="A78" s="1"/>
      <c r="B78" s="59"/>
      <c r="C78" s="26"/>
      <c r="D78" s="23"/>
      <c r="E78" s="23"/>
      <c r="F78" s="100"/>
      <c r="G78" s="99"/>
      <c r="H78" s="100"/>
      <c r="I78" s="99"/>
      <c r="J78" s="100"/>
      <c r="K78" s="105"/>
      <c r="L78" s="99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59"/>
      <c r="C79" s="26"/>
      <c r="D79" s="23"/>
      <c r="E79" s="23"/>
      <c r="F79" s="100"/>
      <c r="G79" s="99"/>
      <c r="H79" s="100"/>
      <c r="I79" s="99"/>
      <c r="J79" s="100"/>
      <c r="K79" s="105"/>
      <c r="L79" s="9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26"/>
      <c r="C80" s="26"/>
      <c r="D80" s="59"/>
      <c r="E80" s="23"/>
      <c r="F80" s="100"/>
      <c r="G80" s="99"/>
      <c r="H80" s="100"/>
      <c r="I80" s="99"/>
      <c r="J80" s="100"/>
      <c r="K80" s="105"/>
      <c r="L80" s="99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2"/>
      <c r="C81" s="3"/>
      <c r="D81" s="3"/>
      <c r="E81" s="4"/>
      <c r="F81" s="1"/>
      <c r="G81" s="3"/>
      <c r="H81" s="3"/>
      <c r="I81" s="3"/>
      <c r="J81" s="3"/>
      <c r="K81" s="3"/>
      <c r="L81" s="70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61" t="s">
        <v>126</v>
      </c>
      <c r="E82" s="71"/>
      <c r="F82" s="129" t="s">
        <v>127</v>
      </c>
      <c r="G82" s="130"/>
      <c r="H82" s="130"/>
      <c r="I82" s="1"/>
      <c r="J82" s="1"/>
      <c r="K82" s="1"/>
      <c r="L82" s="7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61"/>
      <c r="E83" s="71"/>
      <c r="F83" s="61"/>
      <c r="G83" s="1"/>
      <c r="H83" s="1"/>
      <c r="I83" s="1"/>
      <c r="J83" s="1"/>
      <c r="K83" s="1"/>
      <c r="L83" s="7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61"/>
      <c r="E84" s="71"/>
      <c r="F84" s="1"/>
      <c r="G84" s="1"/>
      <c r="H84" s="1"/>
      <c r="I84" s="1"/>
      <c r="J84" s="1"/>
      <c r="K84" s="1"/>
      <c r="L84" s="7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1"/>
      <c r="E85" s="8"/>
      <c r="F85" s="1"/>
      <c r="G85" s="1"/>
      <c r="H85" s="1"/>
      <c r="I85" s="1"/>
      <c r="J85" s="1"/>
      <c r="K85" s="1"/>
      <c r="L85" s="72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61"/>
      <c r="E86" s="71"/>
      <c r="F86" s="129"/>
      <c r="G86" s="130"/>
      <c r="H86" s="130"/>
      <c r="I86" s="1"/>
      <c r="J86" s="1"/>
      <c r="K86" s="1"/>
      <c r="L86" s="72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61" t="s">
        <v>128</v>
      </c>
      <c r="E87" s="71"/>
      <c r="F87" s="129" t="s">
        <v>128</v>
      </c>
      <c r="G87" s="130"/>
      <c r="H87" s="130"/>
      <c r="I87" s="1"/>
      <c r="J87" s="1"/>
      <c r="K87" s="1"/>
      <c r="L87" s="72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61" t="s">
        <v>129</v>
      </c>
      <c r="E88" s="71"/>
      <c r="F88" s="61" t="s">
        <v>129</v>
      </c>
      <c r="G88" s="1"/>
      <c r="H88" s="1"/>
      <c r="I88" s="1"/>
      <c r="J88" s="1"/>
      <c r="K88" s="1"/>
      <c r="L88" s="7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 x14ac:dyDescent="0.2">
      <c r="A89" s="1"/>
      <c r="B89" s="73"/>
      <c r="C89" s="13"/>
      <c r="D89" s="13"/>
      <c r="E89" s="74"/>
      <c r="F89" s="13"/>
      <c r="G89" s="13"/>
      <c r="H89" s="13"/>
      <c r="I89" s="13"/>
      <c r="J89" s="13"/>
      <c r="K89" s="13"/>
      <c r="L89" s="75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</sheetData>
  <mergeCells count="78">
    <mergeCell ref="F52:J52"/>
    <mergeCell ref="F53:J53"/>
    <mergeCell ref="C54:D54"/>
    <mergeCell ref="F54:K54"/>
    <mergeCell ref="F57:J57"/>
    <mergeCell ref="F58:J58"/>
    <mergeCell ref="C60:D60"/>
    <mergeCell ref="G61:H61"/>
    <mergeCell ref="G62:H62"/>
    <mergeCell ref="F63:J63"/>
    <mergeCell ref="F65:J65"/>
    <mergeCell ref="C75:L75"/>
    <mergeCell ref="C76:L76"/>
    <mergeCell ref="F77:G77"/>
    <mergeCell ref="F79:G79"/>
    <mergeCell ref="F87:H87"/>
    <mergeCell ref="H77:I77"/>
    <mergeCell ref="J77:L77"/>
    <mergeCell ref="F78:G78"/>
    <mergeCell ref="H78:I78"/>
    <mergeCell ref="J78:L78"/>
    <mergeCell ref="H79:I79"/>
    <mergeCell ref="J79:L79"/>
    <mergeCell ref="F80:G80"/>
    <mergeCell ref="H80:I80"/>
    <mergeCell ref="J80:L80"/>
    <mergeCell ref="F82:H82"/>
    <mergeCell ref="F86:H86"/>
    <mergeCell ref="F2:L3"/>
    <mergeCell ref="F4:L5"/>
    <mergeCell ref="B5:E5"/>
    <mergeCell ref="F6:L6"/>
    <mergeCell ref="G7:L7"/>
    <mergeCell ref="G8:L8"/>
    <mergeCell ref="G9:L9"/>
    <mergeCell ref="G10:L10"/>
    <mergeCell ref="F11:L11"/>
    <mergeCell ref="B12:D12"/>
    <mergeCell ref="F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F34:J34"/>
    <mergeCell ref="F35:J35"/>
    <mergeCell ref="J36:K36"/>
    <mergeCell ref="J37:K37"/>
    <mergeCell ref="J40:K40"/>
    <mergeCell ref="J45:K45"/>
    <mergeCell ref="J46:K46"/>
    <mergeCell ref="J47:K47"/>
    <mergeCell ref="J38:K38"/>
    <mergeCell ref="J39:K39"/>
    <mergeCell ref="J41:K41"/>
    <mergeCell ref="F42:J42"/>
    <mergeCell ref="F43:J43"/>
    <mergeCell ref="J48:K48"/>
    <mergeCell ref="J49:K49"/>
    <mergeCell ref="J50:K50"/>
    <mergeCell ref="J51:K51"/>
    <mergeCell ref="J44:K44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76"/>
      <c r="B1" s="76"/>
      <c r="C1" s="76"/>
      <c r="D1" s="76"/>
      <c r="E1" s="76"/>
      <c r="F1" s="76"/>
      <c r="G1" s="76"/>
      <c r="H1" s="76"/>
      <c r="I1" s="76"/>
      <c r="J1" s="76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</row>
    <row r="2" spans="1:30" ht="61.5" customHeight="1" x14ac:dyDescent="0.2">
      <c r="A2" s="141" t="s">
        <v>0</v>
      </c>
      <c r="B2" s="130"/>
      <c r="C2" s="130"/>
      <c r="D2" s="130"/>
      <c r="E2" s="130"/>
      <c r="F2" s="130"/>
      <c r="G2" s="130"/>
      <c r="H2" s="130"/>
      <c r="I2" s="130"/>
      <c r="J2" s="130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</row>
    <row r="3" spans="1:30" ht="32.25" customHeight="1" x14ac:dyDescent="0.3">
      <c r="A3" s="142" t="s">
        <v>187</v>
      </c>
      <c r="B3" s="130"/>
      <c r="C3" s="130"/>
      <c r="D3" s="130"/>
      <c r="E3" s="130"/>
      <c r="F3" s="130"/>
      <c r="G3" s="130"/>
      <c r="H3" s="130"/>
      <c r="I3" s="130"/>
      <c r="J3" s="130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</row>
    <row r="4" spans="1:30" ht="33" customHeight="1" x14ac:dyDescent="0.25">
      <c r="A4" s="76"/>
      <c r="B4" s="76"/>
      <c r="C4" s="76"/>
      <c r="D4" s="76"/>
      <c r="E4" s="76"/>
      <c r="F4" s="76"/>
      <c r="G4" s="76"/>
      <c r="H4" s="76"/>
      <c r="I4" s="76"/>
      <c r="J4" s="76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</row>
    <row r="5" spans="1:30" ht="14.25" customHeight="1" x14ac:dyDescent="0.2">
      <c r="A5" s="143" t="s">
        <v>130</v>
      </c>
      <c r="B5" s="139"/>
      <c r="C5" s="139"/>
      <c r="D5" s="139"/>
      <c r="E5" s="139"/>
      <c r="F5" s="139"/>
      <c r="G5" s="139"/>
      <c r="H5" s="139"/>
      <c r="I5" s="139"/>
      <c r="J5" s="140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</row>
    <row r="6" spans="1:30" ht="153" customHeight="1" x14ac:dyDescent="0.2">
      <c r="A6" s="144" t="s">
        <v>131</v>
      </c>
      <c r="B6" s="79" t="s">
        <v>132</v>
      </c>
      <c r="C6" s="144" t="s">
        <v>133</v>
      </c>
      <c r="D6" s="79" t="s">
        <v>134</v>
      </c>
      <c r="E6" s="79" t="s">
        <v>135</v>
      </c>
      <c r="F6" s="79" t="s">
        <v>136</v>
      </c>
      <c r="G6" s="79" t="s">
        <v>137</v>
      </c>
      <c r="H6" s="79" t="s">
        <v>138</v>
      </c>
      <c r="I6" s="80" t="s">
        <v>139</v>
      </c>
      <c r="J6" s="80" t="s">
        <v>140</v>
      </c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</row>
    <row r="7" spans="1:30" ht="17.25" customHeight="1" x14ac:dyDescent="0.2">
      <c r="A7" s="137"/>
      <c r="B7" s="82"/>
      <c r="C7" s="137"/>
      <c r="D7" s="82">
        <v>1</v>
      </c>
      <c r="E7" s="82">
        <v>2</v>
      </c>
      <c r="F7" s="82">
        <v>3</v>
      </c>
      <c r="G7" s="82">
        <v>4</v>
      </c>
      <c r="H7" s="82">
        <v>5</v>
      </c>
      <c r="I7" s="80"/>
      <c r="J7" s="80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</row>
    <row r="8" spans="1:30" ht="14.25" customHeight="1" x14ac:dyDescent="0.2">
      <c r="A8" s="80" t="s">
        <v>141</v>
      </c>
      <c r="B8" s="80"/>
      <c r="C8" s="83" t="s">
        <v>142</v>
      </c>
      <c r="D8" s="83" t="s">
        <v>143</v>
      </c>
      <c r="E8" s="83" t="s">
        <v>144</v>
      </c>
      <c r="F8" s="83" t="s">
        <v>145</v>
      </c>
      <c r="G8" s="83" t="s">
        <v>146</v>
      </c>
      <c r="H8" s="83" t="s">
        <v>147</v>
      </c>
      <c r="I8" s="83"/>
      <c r="J8" s="83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</row>
    <row r="9" spans="1:30" ht="14.25" customHeight="1" x14ac:dyDescent="0.2">
      <c r="A9" s="84" t="s">
        <v>148</v>
      </c>
      <c r="B9" s="84" t="s">
        <v>149</v>
      </c>
      <c r="C9" s="85" t="s">
        <v>150</v>
      </c>
      <c r="D9" s="86" t="s">
        <v>151</v>
      </c>
      <c r="E9" s="86" t="s">
        <v>152</v>
      </c>
      <c r="F9" s="86" t="s">
        <v>153</v>
      </c>
      <c r="G9" s="86" t="s">
        <v>154</v>
      </c>
      <c r="H9" s="86" t="s">
        <v>155</v>
      </c>
      <c r="I9" s="85"/>
      <c r="J9" s="87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</row>
    <row r="10" spans="1:30" ht="14.25" customHeight="1" x14ac:dyDescent="0.2">
      <c r="A10" s="136" t="s">
        <v>156</v>
      </c>
      <c r="B10" s="84"/>
      <c r="C10" s="85" t="s">
        <v>157</v>
      </c>
      <c r="D10" s="85" t="s">
        <v>158</v>
      </c>
      <c r="E10" s="85" t="s">
        <v>159</v>
      </c>
      <c r="F10" s="85" t="s">
        <v>160</v>
      </c>
      <c r="G10" s="85" t="s">
        <v>161</v>
      </c>
      <c r="H10" s="85" t="s">
        <v>162</v>
      </c>
      <c r="I10" s="85"/>
      <c r="J10" s="85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</row>
    <row r="11" spans="1:30" ht="14.25" customHeight="1" x14ac:dyDescent="0.2">
      <c r="A11" s="137"/>
      <c r="B11" s="80"/>
      <c r="C11" s="83" t="s">
        <v>163</v>
      </c>
      <c r="D11" s="83" t="s">
        <v>164</v>
      </c>
      <c r="E11" s="83" t="s">
        <v>165</v>
      </c>
      <c r="F11" s="83" t="s">
        <v>166</v>
      </c>
      <c r="G11" s="83" t="s">
        <v>167</v>
      </c>
      <c r="H11" s="83" t="s">
        <v>168</v>
      </c>
      <c r="I11" s="85"/>
      <c r="J11" s="85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</row>
    <row r="12" spans="1:30" ht="223.5" customHeight="1" x14ac:dyDescent="0.2">
      <c r="A12" s="80" t="s">
        <v>169</v>
      </c>
      <c r="B12" s="84" t="s">
        <v>170</v>
      </c>
      <c r="C12" s="85" t="s">
        <v>171</v>
      </c>
      <c r="D12" s="85" t="s">
        <v>172</v>
      </c>
      <c r="E12" s="85" t="s">
        <v>173</v>
      </c>
      <c r="F12" s="85" t="s">
        <v>174</v>
      </c>
      <c r="G12" s="85" t="s">
        <v>175</v>
      </c>
      <c r="H12" s="85" t="s">
        <v>176</v>
      </c>
      <c r="I12" s="85"/>
      <c r="J12" s="85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</row>
    <row r="13" spans="1:30" ht="14.25" customHeight="1" x14ac:dyDescent="0.2">
      <c r="A13" s="80" t="s">
        <v>177</v>
      </c>
      <c r="B13" s="80" t="s">
        <v>178</v>
      </c>
      <c r="C13" s="83" t="s">
        <v>179</v>
      </c>
      <c r="D13" s="88" t="s">
        <v>180</v>
      </c>
      <c r="E13" s="88" t="s">
        <v>181</v>
      </c>
      <c r="F13" s="88" t="s">
        <v>182</v>
      </c>
      <c r="G13" s="88" t="s">
        <v>183</v>
      </c>
      <c r="H13" s="88" t="s">
        <v>184</v>
      </c>
      <c r="I13" s="85"/>
      <c r="J13" s="87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</row>
    <row r="14" spans="1:30" ht="14.25" customHeight="1" x14ac:dyDescent="0.2">
      <c r="A14" s="138" t="s">
        <v>185</v>
      </c>
      <c r="B14" s="139"/>
      <c r="C14" s="139"/>
      <c r="D14" s="139"/>
      <c r="E14" s="139"/>
      <c r="F14" s="139"/>
      <c r="G14" s="139"/>
      <c r="H14" s="140"/>
      <c r="I14" s="85" t="e">
        <f>AVERAGE(I8:I13)</f>
        <v>#DIV/0!</v>
      </c>
      <c r="J14" s="87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</row>
    <row r="15" spans="1:30" ht="14.25" customHeight="1" x14ac:dyDescent="0.2">
      <c r="A15" s="89"/>
      <c r="B15" s="90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</row>
    <row r="16" spans="1:30" ht="14.25" customHeight="1" x14ac:dyDescent="0.2">
      <c r="A16" s="89"/>
      <c r="B16" s="90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</row>
    <row r="17" spans="1:30" ht="14.25" customHeight="1" x14ac:dyDescent="0.2">
      <c r="A17" s="89"/>
      <c r="B17" s="90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</row>
    <row r="18" spans="1:30" ht="14.25" customHeight="1" x14ac:dyDescent="0.2">
      <c r="A18" s="89"/>
      <c r="B18" s="90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</row>
    <row r="19" spans="1:30" ht="14.25" customHeight="1" x14ac:dyDescent="0.2">
      <c r="A19" s="89"/>
      <c r="B19" s="90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</row>
    <row r="20" spans="1:30" ht="14.25" customHeight="1" x14ac:dyDescent="0.2">
      <c r="A20" s="89"/>
      <c r="B20" s="90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</row>
    <row r="21" spans="1:30" ht="14.25" customHeight="1" x14ac:dyDescent="0.2">
      <c r="A21" s="89"/>
      <c r="B21" s="90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</row>
    <row r="22" spans="1:30" ht="14.25" customHeight="1" x14ac:dyDescent="0.2">
      <c r="A22" s="89"/>
      <c r="B22" s="90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</row>
    <row r="23" spans="1:30" ht="14.25" customHeight="1" x14ac:dyDescent="0.2">
      <c r="A23" s="89"/>
      <c r="B23" s="90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</row>
    <row r="24" spans="1:30" ht="14.25" customHeight="1" x14ac:dyDescent="0.2">
      <c r="A24" s="89"/>
      <c r="B24" s="90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</row>
    <row r="25" spans="1:30" ht="14.25" customHeight="1" x14ac:dyDescent="0.2">
      <c r="A25" s="89"/>
      <c r="B25" s="90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</row>
    <row r="26" spans="1:30" ht="14.25" customHeight="1" x14ac:dyDescent="0.2">
      <c r="A26" s="89"/>
      <c r="B26" s="90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</row>
    <row r="27" spans="1:30" ht="14.25" customHeight="1" x14ac:dyDescent="0.2">
      <c r="A27" s="89"/>
      <c r="B27" s="90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</row>
    <row r="28" spans="1:30" ht="14.25" customHeight="1" x14ac:dyDescent="0.2">
      <c r="A28" s="89"/>
      <c r="B28" s="90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</row>
    <row r="29" spans="1:30" ht="14.25" customHeight="1" x14ac:dyDescent="0.2">
      <c r="A29" s="89"/>
      <c r="B29" s="90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</row>
    <row r="30" spans="1:30" ht="14.25" customHeight="1" x14ac:dyDescent="0.2">
      <c r="A30" s="89"/>
      <c r="B30" s="90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</row>
    <row r="31" spans="1:30" ht="14.25" customHeight="1" x14ac:dyDescent="0.2">
      <c r="A31" s="89"/>
      <c r="B31" s="90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</row>
    <row r="32" spans="1:30" ht="14.25" customHeight="1" x14ac:dyDescent="0.2">
      <c r="A32" s="89"/>
      <c r="B32" s="90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</row>
    <row r="33" spans="1:30" ht="14.25" customHeight="1" x14ac:dyDescent="0.2">
      <c r="A33" s="89"/>
      <c r="B33" s="90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</row>
    <row r="34" spans="1:30" ht="14.25" customHeight="1" x14ac:dyDescent="0.2">
      <c r="A34" s="89"/>
      <c r="B34" s="90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</row>
    <row r="35" spans="1:30" ht="14.25" customHeight="1" x14ac:dyDescent="0.2">
      <c r="A35" s="89"/>
      <c r="B35" s="90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</row>
    <row r="36" spans="1:30" ht="14.25" customHeight="1" x14ac:dyDescent="0.2">
      <c r="A36" s="89"/>
      <c r="B36" s="90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</row>
    <row r="37" spans="1:30" ht="14.25" customHeight="1" x14ac:dyDescent="0.2">
      <c r="A37" s="89"/>
      <c r="B37" s="90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</row>
    <row r="38" spans="1:30" ht="14.25" customHeight="1" x14ac:dyDescent="0.2">
      <c r="A38" s="89"/>
      <c r="B38" s="90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</row>
    <row r="39" spans="1:30" ht="14.25" customHeight="1" x14ac:dyDescent="0.2">
      <c r="A39" s="89"/>
      <c r="B39" s="90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</row>
    <row r="40" spans="1:30" ht="14.25" customHeight="1" x14ac:dyDescent="0.2">
      <c r="A40" s="89"/>
      <c r="B40" s="90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</row>
    <row r="41" spans="1:30" ht="14.25" customHeight="1" x14ac:dyDescent="0.2">
      <c r="A41" s="89"/>
      <c r="B41" s="90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</row>
    <row r="42" spans="1:30" ht="14.25" customHeight="1" x14ac:dyDescent="0.2">
      <c r="A42" s="89"/>
      <c r="B42" s="90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</row>
    <row r="43" spans="1:30" ht="14.25" customHeight="1" x14ac:dyDescent="0.2">
      <c r="A43" s="89"/>
      <c r="B43" s="90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</row>
    <row r="44" spans="1:30" ht="14.25" customHeight="1" x14ac:dyDescent="0.2">
      <c r="A44" s="89"/>
      <c r="B44" s="90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</row>
    <row r="45" spans="1:30" ht="14.25" customHeight="1" x14ac:dyDescent="0.2">
      <c r="A45" s="89"/>
      <c r="B45" s="90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</row>
    <row r="46" spans="1:30" ht="14.25" customHeight="1" x14ac:dyDescent="0.2">
      <c r="A46" s="89"/>
      <c r="B46" s="90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</row>
    <row r="47" spans="1:30" ht="14.25" customHeight="1" x14ac:dyDescent="0.2">
      <c r="A47" s="89"/>
      <c r="B47" s="90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</row>
    <row r="48" spans="1:30" ht="14.25" customHeight="1" x14ac:dyDescent="0.2">
      <c r="A48" s="89"/>
      <c r="B48" s="90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</row>
    <row r="49" spans="1:30" ht="14.25" customHeight="1" x14ac:dyDescent="0.2">
      <c r="A49" s="89"/>
      <c r="B49" s="90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</row>
    <row r="50" spans="1:30" ht="14.25" customHeight="1" x14ac:dyDescent="0.2">
      <c r="A50" s="89"/>
      <c r="B50" s="90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</row>
    <row r="51" spans="1:30" ht="14.25" customHeight="1" x14ac:dyDescent="0.2">
      <c r="A51" s="89"/>
      <c r="B51" s="90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</row>
    <row r="52" spans="1:30" ht="14.25" customHeight="1" x14ac:dyDescent="0.2">
      <c r="A52" s="89"/>
      <c r="B52" s="90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</row>
    <row r="53" spans="1:30" ht="14.25" customHeight="1" x14ac:dyDescent="0.2">
      <c r="A53" s="89"/>
      <c r="B53" s="90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</row>
    <row r="54" spans="1:30" ht="14.25" customHeight="1" x14ac:dyDescent="0.2">
      <c r="A54" s="89"/>
      <c r="B54" s="90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</row>
    <row r="55" spans="1:30" ht="14.25" customHeight="1" x14ac:dyDescent="0.2">
      <c r="A55" s="89"/>
      <c r="B55" s="90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</row>
    <row r="56" spans="1:30" ht="14.25" customHeight="1" x14ac:dyDescent="0.2">
      <c r="A56" s="89"/>
      <c r="B56" s="90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</row>
    <row r="57" spans="1:30" ht="14.25" customHeight="1" x14ac:dyDescent="0.2">
      <c r="A57" s="89"/>
      <c r="B57" s="90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</row>
    <row r="58" spans="1:30" ht="14.25" customHeight="1" x14ac:dyDescent="0.2">
      <c r="A58" s="89"/>
      <c r="B58" s="90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</row>
    <row r="59" spans="1:30" ht="14.25" customHeight="1" x14ac:dyDescent="0.2">
      <c r="A59" s="89"/>
      <c r="B59" s="90"/>
      <c r="C59" s="78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</row>
    <row r="60" spans="1:30" ht="14.25" customHeight="1" x14ac:dyDescent="0.2">
      <c r="A60" s="89"/>
      <c r="B60" s="90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</row>
    <row r="61" spans="1:30" ht="14.25" customHeight="1" x14ac:dyDescent="0.2">
      <c r="A61" s="89"/>
      <c r="B61" s="90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</row>
    <row r="62" spans="1:30" ht="14.25" customHeight="1" x14ac:dyDescent="0.2">
      <c r="A62" s="89"/>
      <c r="B62" s="90"/>
      <c r="C62" s="78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</row>
    <row r="63" spans="1:30" ht="14.25" customHeight="1" x14ac:dyDescent="0.2">
      <c r="A63" s="89"/>
      <c r="B63" s="90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</row>
    <row r="64" spans="1:30" ht="14.25" customHeight="1" x14ac:dyDescent="0.2">
      <c r="A64" s="89"/>
      <c r="B64" s="90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</row>
    <row r="65" spans="1:30" ht="14.25" customHeight="1" x14ac:dyDescent="0.2">
      <c r="A65" s="89"/>
      <c r="B65" s="90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</row>
    <row r="66" spans="1:30" ht="14.25" customHeight="1" x14ac:dyDescent="0.2">
      <c r="A66" s="89"/>
      <c r="B66" s="90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</row>
    <row r="67" spans="1:30" ht="14.25" customHeight="1" x14ac:dyDescent="0.2">
      <c r="A67" s="89"/>
      <c r="B67" s="90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</row>
    <row r="68" spans="1:30" ht="14.25" customHeight="1" x14ac:dyDescent="0.2">
      <c r="A68" s="89"/>
      <c r="B68" s="90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</row>
    <row r="69" spans="1:30" ht="14.25" customHeight="1" x14ac:dyDescent="0.2">
      <c r="A69" s="89"/>
      <c r="B69" s="90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</row>
    <row r="70" spans="1:30" ht="14.25" customHeight="1" x14ac:dyDescent="0.2">
      <c r="A70" s="89"/>
      <c r="B70" s="90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</row>
    <row r="71" spans="1:30" ht="14.25" customHeight="1" x14ac:dyDescent="0.2">
      <c r="A71" s="89"/>
      <c r="B71" s="90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</row>
    <row r="72" spans="1:30" ht="14.25" customHeight="1" x14ac:dyDescent="0.2">
      <c r="A72" s="89"/>
      <c r="B72" s="90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</row>
    <row r="73" spans="1:30" ht="14.25" customHeight="1" x14ac:dyDescent="0.2">
      <c r="A73" s="89"/>
      <c r="B73" s="90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</row>
    <row r="74" spans="1:30" ht="14.25" customHeight="1" x14ac:dyDescent="0.2">
      <c r="A74" s="89"/>
      <c r="B74" s="90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</row>
    <row r="75" spans="1:30" ht="14.25" customHeight="1" x14ac:dyDescent="0.2">
      <c r="A75" s="89"/>
      <c r="B75" s="90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</row>
    <row r="76" spans="1:30" ht="14.25" customHeight="1" x14ac:dyDescent="0.2">
      <c r="A76" s="89"/>
      <c r="B76" s="90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</row>
    <row r="77" spans="1:30" ht="14.25" customHeight="1" x14ac:dyDescent="0.2">
      <c r="A77" s="89"/>
      <c r="B77" s="90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</row>
    <row r="78" spans="1:30" ht="14.25" customHeight="1" x14ac:dyDescent="0.2">
      <c r="A78" s="89"/>
      <c r="B78" s="90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</row>
    <row r="79" spans="1:30" ht="14.25" customHeight="1" x14ac:dyDescent="0.2">
      <c r="A79" s="89"/>
      <c r="B79" s="90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</row>
    <row r="80" spans="1:30" ht="14.25" customHeight="1" x14ac:dyDescent="0.2">
      <c r="A80" s="89"/>
      <c r="B80" s="90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</row>
    <row r="81" spans="1:30" ht="14.25" customHeight="1" x14ac:dyDescent="0.2">
      <c r="A81" s="89"/>
      <c r="B81" s="90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</row>
    <row r="82" spans="1:30" ht="14.25" customHeight="1" x14ac:dyDescent="0.2">
      <c r="A82" s="89"/>
      <c r="B82" s="90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</row>
    <row r="83" spans="1:30" ht="14.25" customHeight="1" x14ac:dyDescent="0.2">
      <c r="A83" s="89"/>
      <c r="B83" s="90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</row>
    <row r="84" spans="1:30" ht="14.25" customHeight="1" x14ac:dyDescent="0.2">
      <c r="A84" s="89"/>
      <c r="B84" s="90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</row>
    <row r="85" spans="1:30" ht="14.25" customHeight="1" x14ac:dyDescent="0.2">
      <c r="A85" s="89"/>
      <c r="B85" s="90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</row>
    <row r="86" spans="1:30" ht="14.25" customHeight="1" x14ac:dyDescent="0.2">
      <c r="A86" s="89"/>
      <c r="B86" s="90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</row>
    <row r="87" spans="1:30" ht="14.25" customHeight="1" x14ac:dyDescent="0.2">
      <c r="A87" s="89"/>
      <c r="B87" s="90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</row>
    <row r="88" spans="1:30" ht="14.25" customHeight="1" x14ac:dyDescent="0.2">
      <c r="A88" s="89"/>
      <c r="B88" s="90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</row>
    <row r="89" spans="1:30" ht="14.25" customHeight="1" x14ac:dyDescent="0.2">
      <c r="A89" s="89"/>
      <c r="B89" s="90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</row>
    <row r="90" spans="1:30" ht="14.25" customHeight="1" x14ac:dyDescent="0.2">
      <c r="A90" s="89"/>
      <c r="B90" s="90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</row>
    <row r="91" spans="1:30" ht="14.25" customHeight="1" x14ac:dyDescent="0.2">
      <c r="A91" s="89"/>
      <c r="B91" s="90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</row>
    <row r="92" spans="1:30" ht="14.25" customHeight="1" x14ac:dyDescent="0.2">
      <c r="A92" s="89"/>
      <c r="B92" s="90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</row>
    <row r="93" spans="1:30" ht="14.25" customHeight="1" x14ac:dyDescent="0.2">
      <c r="A93" s="89"/>
      <c r="B93" s="90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</row>
    <row r="94" spans="1:30" ht="14.25" customHeight="1" x14ac:dyDescent="0.2">
      <c r="A94" s="89"/>
      <c r="B94" s="90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</row>
    <row r="95" spans="1:30" ht="14.25" customHeight="1" x14ac:dyDescent="0.2">
      <c r="A95" s="89"/>
      <c r="B95" s="90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</row>
    <row r="96" spans="1:30" ht="14.25" customHeight="1" x14ac:dyDescent="0.2">
      <c r="A96" s="89"/>
      <c r="B96" s="90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</row>
    <row r="97" spans="1:30" ht="14.25" customHeight="1" x14ac:dyDescent="0.2">
      <c r="A97" s="89"/>
      <c r="B97" s="90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</row>
    <row r="98" spans="1:30" ht="14.25" customHeight="1" x14ac:dyDescent="0.2">
      <c r="A98" s="89"/>
      <c r="B98" s="90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</row>
    <row r="99" spans="1:30" ht="14.25" customHeight="1" x14ac:dyDescent="0.2">
      <c r="A99" s="89"/>
      <c r="B99" s="90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</row>
    <row r="100" spans="1:30" ht="14.25" customHeight="1" x14ac:dyDescent="0.2">
      <c r="A100" s="89"/>
      <c r="B100" s="90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</row>
    <row r="101" spans="1:30" ht="14.25" customHeight="1" x14ac:dyDescent="0.2">
      <c r="A101" s="89"/>
      <c r="B101" s="90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</row>
    <row r="102" spans="1:30" ht="14.25" customHeight="1" x14ac:dyDescent="0.2">
      <c r="A102" s="89"/>
      <c r="B102" s="90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</row>
    <row r="103" spans="1:30" ht="14.25" customHeight="1" x14ac:dyDescent="0.2">
      <c r="A103" s="89"/>
      <c r="B103" s="90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</row>
    <row r="104" spans="1:30" ht="14.25" customHeight="1" x14ac:dyDescent="0.2">
      <c r="A104" s="89"/>
      <c r="B104" s="90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</row>
    <row r="105" spans="1:30" ht="14.25" customHeight="1" x14ac:dyDescent="0.2">
      <c r="A105" s="89"/>
      <c r="B105" s="90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</row>
    <row r="106" spans="1:30" ht="14.25" customHeight="1" x14ac:dyDescent="0.2">
      <c r="A106" s="89"/>
      <c r="B106" s="90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</row>
    <row r="107" spans="1:30" ht="14.25" customHeight="1" x14ac:dyDescent="0.2">
      <c r="A107" s="89"/>
      <c r="B107" s="90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</row>
    <row r="108" spans="1:30" ht="14.25" customHeight="1" x14ac:dyDescent="0.2">
      <c r="A108" s="89"/>
      <c r="B108" s="90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</row>
    <row r="109" spans="1:30" ht="14.25" customHeight="1" x14ac:dyDescent="0.2">
      <c r="A109" s="89"/>
      <c r="B109" s="90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  <c r="AA109" s="78"/>
      <c r="AB109" s="78"/>
      <c r="AC109" s="78"/>
      <c r="AD109" s="78"/>
    </row>
    <row r="110" spans="1:30" ht="14.25" customHeight="1" x14ac:dyDescent="0.2">
      <c r="A110" s="89"/>
      <c r="B110" s="90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  <c r="AA110" s="78"/>
      <c r="AB110" s="78"/>
      <c r="AC110" s="78"/>
      <c r="AD110" s="78"/>
    </row>
    <row r="111" spans="1:30" ht="14.25" customHeight="1" x14ac:dyDescent="0.2">
      <c r="A111" s="89"/>
      <c r="B111" s="90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  <c r="Z111" s="78"/>
      <c r="AA111" s="78"/>
      <c r="AB111" s="78"/>
      <c r="AC111" s="78"/>
      <c r="AD111" s="78"/>
    </row>
    <row r="112" spans="1:30" ht="14.25" customHeight="1" x14ac:dyDescent="0.2">
      <c r="A112" s="89"/>
      <c r="B112" s="90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  <c r="Z112" s="78"/>
      <c r="AA112" s="78"/>
      <c r="AB112" s="78"/>
      <c r="AC112" s="78"/>
      <c r="AD112" s="78"/>
    </row>
    <row r="113" spans="1:30" ht="14.25" customHeight="1" x14ac:dyDescent="0.2">
      <c r="A113" s="89"/>
      <c r="B113" s="90"/>
      <c r="C113" s="78"/>
      <c r="D113" s="78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  <c r="Z113" s="78"/>
      <c r="AA113" s="78"/>
      <c r="AB113" s="78"/>
      <c r="AC113" s="78"/>
      <c r="AD113" s="78"/>
    </row>
    <row r="114" spans="1:30" ht="14.25" customHeight="1" x14ac:dyDescent="0.2">
      <c r="A114" s="89"/>
      <c r="B114" s="90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  <c r="Z114" s="78"/>
      <c r="AA114" s="78"/>
      <c r="AB114" s="78"/>
      <c r="AC114" s="78"/>
      <c r="AD114" s="78"/>
    </row>
    <row r="115" spans="1:30" ht="14.25" customHeight="1" x14ac:dyDescent="0.2">
      <c r="A115" s="89"/>
      <c r="B115" s="90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  <c r="AA115" s="78"/>
      <c r="AB115" s="78"/>
      <c r="AC115" s="78"/>
      <c r="AD115" s="78"/>
    </row>
    <row r="116" spans="1:30" ht="14.25" customHeight="1" x14ac:dyDescent="0.2">
      <c r="A116" s="89"/>
      <c r="B116" s="90"/>
      <c r="C116" s="78"/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  <c r="AB116" s="78"/>
      <c r="AC116" s="78"/>
      <c r="AD116" s="78"/>
    </row>
    <row r="117" spans="1:30" ht="14.25" customHeight="1" x14ac:dyDescent="0.2">
      <c r="A117" s="89"/>
      <c r="B117" s="90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</row>
    <row r="118" spans="1:30" ht="14.25" customHeight="1" x14ac:dyDescent="0.2">
      <c r="A118" s="89"/>
      <c r="B118" s="90"/>
      <c r="C118" s="78"/>
      <c r="D118" s="78"/>
      <c r="E118" s="78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8"/>
      <c r="AC118" s="78"/>
      <c r="AD118" s="78"/>
    </row>
    <row r="119" spans="1:30" ht="14.25" customHeight="1" x14ac:dyDescent="0.2">
      <c r="A119" s="89"/>
      <c r="B119" s="90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  <c r="AB119" s="78"/>
      <c r="AC119" s="78"/>
      <c r="AD119" s="78"/>
    </row>
    <row r="120" spans="1:30" ht="14.25" customHeight="1" x14ac:dyDescent="0.2">
      <c r="A120" s="89"/>
      <c r="B120" s="90"/>
      <c r="C120" s="78"/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</row>
    <row r="121" spans="1:30" ht="14.25" customHeight="1" x14ac:dyDescent="0.2">
      <c r="A121" s="89"/>
      <c r="B121" s="90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</row>
    <row r="122" spans="1:30" ht="14.25" customHeight="1" x14ac:dyDescent="0.2">
      <c r="A122" s="89"/>
      <c r="B122" s="90"/>
      <c r="C122" s="78"/>
      <c r="D122" s="78"/>
      <c r="E122" s="78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  <c r="AB122" s="78"/>
      <c r="AC122" s="78"/>
      <c r="AD122" s="78"/>
    </row>
    <row r="123" spans="1:30" ht="14.25" customHeight="1" x14ac:dyDescent="0.2">
      <c r="A123" s="89"/>
      <c r="B123" s="90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  <c r="AB123" s="78"/>
      <c r="AC123" s="78"/>
      <c r="AD123" s="78"/>
    </row>
    <row r="124" spans="1:30" ht="14.25" customHeight="1" x14ac:dyDescent="0.2">
      <c r="A124" s="89"/>
      <c r="B124" s="90"/>
      <c r="C124" s="78"/>
      <c r="D124" s="78"/>
      <c r="E124" s="78"/>
      <c r="F124" s="78"/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  <c r="AA124" s="78"/>
      <c r="AB124" s="78"/>
      <c r="AC124" s="78"/>
      <c r="AD124" s="78"/>
    </row>
    <row r="125" spans="1:30" ht="14.25" customHeight="1" x14ac:dyDescent="0.2">
      <c r="A125" s="89"/>
      <c r="B125" s="90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</row>
    <row r="126" spans="1:30" ht="14.25" customHeight="1" x14ac:dyDescent="0.2">
      <c r="A126" s="89"/>
      <c r="B126" s="90"/>
      <c r="C126" s="78"/>
      <c r="D126" s="78"/>
      <c r="E126" s="78"/>
      <c r="F126" s="78"/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8"/>
      <c r="AD126" s="78"/>
    </row>
    <row r="127" spans="1:30" ht="14.25" customHeight="1" x14ac:dyDescent="0.2">
      <c r="A127" s="89"/>
      <c r="B127" s="90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</row>
    <row r="128" spans="1:30" ht="14.25" customHeight="1" x14ac:dyDescent="0.2">
      <c r="A128" s="89"/>
      <c r="B128" s="90"/>
      <c r="C128" s="78"/>
      <c r="D128" s="78"/>
      <c r="E128" s="78"/>
      <c r="F128" s="78"/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  <c r="AA128" s="78"/>
      <c r="AB128" s="78"/>
      <c r="AC128" s="78"/>
      <c r="AD128" s="78"/>
    </row>
    <row r="129" spans="1:30" ht="14.25" customHeight="1" x14ac:dyDescent="0.2">
      <c r="A129" s="89"/>
      <c r="B129" s="90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</row>
    <row r="130" spans="1:30" ht="14.25" customHeight="1" x14ac:dyDescent="0.2">
      <c r="A130" s="89"/>
      <c r="B130" s="90"/>
      <c r="C130" s="78"/>
      <c r="D130" s="78"/>
      <c r="E130" s="78"/>
      <c r="F130" s="78"/>
      <c r="G130" s="78"/>
      <c r="H130" s="78"/>
      <c r="I130" s="78"/>
      <c r="J130" s="78"/>
      <c r="K130" s="78"/>
      <c r="L130" s="78"/>
      <c r="M130" s="78"/>
      <c r="N130" s="7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  <c r="AA130" s="78"/>
      <c r="AB130" s="78"/>
      <c r="AC130" s="78"/>
      <c r="AD130" s="78"/>
    </row>
    <row r="131" spans="1:30" ht="14.25" customHeight="1" x14ac:dyDescent="0.2">
      <c r="A131" s="89"/>
      <c r="B131" s="90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</row>
    <row r="132" spans="1:30" ht="14.25" customHeight="1" x14ac:dyDescent="0.2">
      <c r="A132" s="89"/>
      <c r="B132" s="90"/>
      <c r="C132" s="78"/>
      <c r="D132" s="78"/>
      <c r="E132" s="78"/>
      <c r="F132" s="78"/>
      <c r="G132" s="78"/>
      <c r="H132" s="78"/>
      <c r="I132" s="78"/>
      <c r="J132" s="78"/>
      <c r="K132" s="78"/>
      <c r="L132" s="78"/>
      <c r="M132" s="78"/>
      <c r="N132" s="78"/>
      <c r="O132" s="78"/>
      <c r="P132" s="78"/>
      <c r="Q132" s="78"/>
      <c r="R132" s="78"/>
      <c r="S132" s="78"/>
      <c r="T132" s="78"/>
      <c r="U132" s="78"/>
      <c r="V132" s="78"/>
      <c r="W132" s="78"/>
      <c r="X132" s="78"/>
      <c r="Y132" s="78"/>
      <c r="Z132" s="78"/>
      <c r="AA132" s="78"/>
      <c r="AB132" s="78"/>
      <c r="AC132" s="78"/>
      <c r="AD132" s="78"/>
    </row>
    <row r="133" spans="1:30" ht="14.25" customHeight="1" x14ac:dyDescent="0.2">
      <c r="A133" s="89"/>
      <c r="B133" s="90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</row>
    <row r="134" spans="1:30" ht="14.25" customHeight="1" x14ac:dyDescent="0.2">
      <c r="A134" s="89"/>
      <c r="B134" s="90"/>
      <c r="C134" s="78"/>
      <c r="D134" s="78"/>
      <c r="E134" s="78"/>
      <c r="F134" s="78"/>
      <c r="G134" s="78"/>
      <c r="H134" s="78"/>
      <c r="I134" s="78"/>
      <c r="J134" s="78"/>
      <c r="K134" s="78"/>
      <c r="L134" s="78"/>
      <c r="M134" s="78"/>
      <c r="N134" s="7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  <c r="AA134" s="78"/>
      <c r="AB134" s="78"/>
      <c r="AC134" s="78"/>
      <c r="AD134" s="78"/>
    </row>
    <row r="135" spans="1:30" ht="14.25" customHeight="1" x14ac:dyDescent="0.2">
      <c r="A135" s="89"/>
      <c r="B135" s="90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</row>
    <row r="136" spans="1:30" ht="14.25" customHeight="1" x14ac:dyDescent="0.2">
      <c r="A136" s="89"/>
      <c r="B136" s="90"/>
      <c r="C136" s="78"/>
      <c r="D136" s="78"/>
      <c r="E136" s="78"/>
      <c r="F136" s="78"/>
      <c r="G136" s="78"/>
      <c r="H136" s="78"/>
      <c r="I136" s="78"/>
      <c r="J136" s="78"/>
      <c r="K136" s="78"/>
      <c r="L136" s="78"/>
      <c r="M136" s="78"/>
      <c r="N136" s="78"/>
      <c r="O136" s="78"/>
      <c r="P136" s="78"/>
      <c r="Q136" s="78"/>
      <c r="R136" s="78"/>
      <c r="S136" s="78"/>
      <c r="T136" s="78"/>
      <c r="U136" s="78"/>
      <c r="V136" s="78"/>
      <c r="W136" s="78"/>
      <c r="X136" s="78"/>
      <c r="Y136" s="78"/>
      <c r="Z136" s="78"/>
      <c r="AA136" s="78"/>
      <c r="AB136" s="78"/>
      <c r="AC136" s="78"/>
      <c r="AD136" s="78"/>
    </row>
    <row r="137" spans="1:30" ht="14.25" customHeight="1" x14ac:dyDescent="0.2">
      <c r="A137" s="89"/>
      <c r="B137" s="90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</row>
    <row r="138" spans="1:30" ht="14.25" customHeight="1" x14ac:dyDescent="0.2">
      <c r="A138" s="89"/>
      <c r="B138" s="90"/>
      <c r="C138" s="78"/>
      <c r="D138" s="78"/>
      <c r="E138" s="78"/>
      <c r="F138" s="78"/>
      <c r="G138" s="78"/>
      <c r="H138" s="78"/>
      <c r="I138" s="78"/>
      <c r="J138" s="78"/>
      <c r="K138" s="78"/>
      <c r="L138" s="78"/>
      <c r="M138" s="78"/>
      <c r="N138" s="78"/>
      <c r="O138" s="78"/>
      <c r="P138" s="78"/>
      <c r="Q138" s="78"/>
      <c r="R138" s="78"/>
      <c r="S138" s="78"/>
      <c r="T138" s="78"/>
      <c r="U138" s="78"/>
      <c r="V138" s="78"/>
      <c r="W138" s="78"/>
      <c r="X138" s="78"/>
      <c r="Y138" s="78"/>
      <c r="Z138" s="78"/>
      <c r="AA138" s="78"/>
      <c r="AB138" s="78"/>
      <c r="AC138" s="78"/>
      <c r="AD138" s="78"/>
    </row>
    <row r="139" spans="1:30" ht="14.25" customHeight="1" x14ac:dyDescent="0.2">
      <c r="A139" s="89"/>
      <c r="B139" s="90"/>
      <c r="C139" s="78"/>
      <c r="D139" s="78"/>
      <c r="E139" s="78"/>
      <c r="F139" s="78"/>
      <c r="G139" s="78"/>
      <c r="H139" s="78"/>
      <c r="I139" s="78"/>
      <c r="J139" s="78"/>
      <c r="K139" s="78"/>
      <c r="L139" s="78"/>
      <c r="M139" s="78"/>
      <c r="N139" s="78"/>
      <c r="O139" s="78"/>
      <c r="P139" s="78"/>
      <c r="Q139" s="78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</row>
    <row r="140" spans="1:30" ht="14.25" customHeight="1" x14ac:dyDescent="0.2">
      <c r="A140" s="89"/>
      <c r="B140" s="90"/>
      <c r="C140" s="78"/>
      <c r="D140" s="78"/>
      <c r="E140" s="78"/>
      <c r="F140" s="78"/>
      <c r="G140" s="78"/>
      <c r="H140" s="78"/>
      <c r="I140" s="78"/>
      <c r="J140" s="78"/>
      <c r="K140" s="78"/>
      <c r="L140" s="78"/>
      <c r="M140" s="78"/>
      <c r="N140" s="78"/>
      <c r="O140" s="78"/>
      <c r="P140" s="78"/>
      <c r="Q140" s="78"/>
      <c r="R140" s="78"/>
      <c r="S140" s="78"/>
      <c r="T140" s="78"/>
      <c r="U140" s="78"/>
      <c r="V140" s="78"/>
      <c r="W140" s="78"/>
      <c r="X140" s="78"/>
      <c r="Y140" s="78"/>
      <c r="Z140" s="78"/>
      <c r="AA140" s="78"/>
      <c r="AB140" s="78"/>
      <c r="AC140" s="78"/>
      <c r="AD140" s="78"/>
    </row>
    <row r="141" spans="1:30" ht="14.25" customHeight="1" x14ac:dyDescent="0.2">
      <c r="A141" s="89"/>
      <c r="B141" s="90"/>
      <c r="C141" s="78"/>
      <c r="D141" s="78"/>
      <c r="E141" s="78"/>
      <c r="F141" s="78"/>
      <c r="G141" s="78"/>
      <c r="H141" s="78"/>
      <c r="I141" s="78"/>
      <c r="J141" s="78"/>
      <c r="K141" s="78"/>
      <c r="L141" s="78"/>
      <c r="M141" s="78"/>
      <c r="N141" s="7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</row>
    <row r="142" spans="1:30" ht="14.25" customHeight="1" x14ac:dyDescent="0.2">
      <c r="A142" s="89"/>
      <c r="B142" s="90"/>
      <c r="C142" s="78"/>
      <c r="D142" s="78"/>
      <c r="E142" s="78"/>
      <c r="F142" s="78"/>
      <c r="G142" s="78"/>
      <c r="H142" s="78"/>
      <c r="I142" s="78"/>
      <c r="J142" s="78"/>
      <c r="K142" s="78"/>
      <c r="L142" s="78"/>
      <c r="M142" s="78"/>
      <c r="N142" s="78"/>
      <c r="O142" s="78"/>
      <c r="P142" s="78"/>
      <c r="Q142" s="78"/>
      <c r="R142" s="78"/>
      <c r="S142" s="78"/>
      <c r="T142" s="78"/>
      <c r="U142" s="78"/>
      <c r="V142" s="78"/>
      <c r="W142" s="78"/>
      <c r="X142" s="78"/>
      <c r="Y142" s="78"/>
      <c r="Z142" s="78"/>
      <c r="AA142" s="78"/>
      <c r="AB142" s="78"/>
      <c r="AC142" s="78"/>
      <c r="AD142" s="78"/>
    </row>
    <row r="143" spans="1:30" ht="14.25" customHeight="1" x14ac:dyDescent="0.2">
      <c r="A143" s="89"/>
      <c r="B143" s="90"/>
      <c r="C143" s="78"/>
      <c r="D143" s="78"/>
      <c r="E143" s="78"/>
      <c r="F143" s="78"/>
      <c r="G143" s="78"/>
      <c r="H143" s="78"/>
      <c r="I143" s="78"/>
      <c r="J143" s="78"/>
      <c r="K143" s="78"/>
      <c r="L143" s="78"/>
      <c r="M143" s="78"/>
      <c r="N143" s="78"/>
      <c r="O143" s="78"/>
      <c r="P143" s="78"/>
      <c r="Q143" s="78"/>
      <c r="R143" s="78"/>
      <c r="S143" s="78"/>
      <c r="T143" s="78"/>
      <c r="U143" s="78"/>
      <c r="V143" s="78"/>
      <c r="W143" s="78"/>
      <c r="X143" s="78"/>
      <c r="Y143" s="78"/>
      <c r="Z143" s="78"/>
      <c r="AA143" s="78"/>
      <c r="AB143" s="78"/>
      <c r="AC143" s="78"/>
      <c r="AD143" s="78"/>
    </row>
    <row r="144" spans="1:30" ht="14.25" customHeight="1" x14ac:dyDescent="0.2">
      <c r="A144" s="89"/>
      <c r="B144" s="90"/>
      <c r="C144" s="78"/>
      <c r="D144" s="78"/>
      <c r="E144" s="78"/>
      <c r="F144" s="78"/>
      <c r="G144" s="78"/>
      <c r="H144" s="78"/>
      <c r="I144" s="78"/>
      <c r="J144" s="78"/>
      <c r="K144" s="78"/>
      <c r="L144" s="78"/>
      <c r="M144" s="78"/>
      <c r="N144" s="78"/>
      <c r="O144" s="78"/>
      <c r="P144" s="78"/>
      <c r="Q144" s="78"/>
      <c r="R144" s="78"/>
      <c r="S144" s="78"/>
      <c r="T144" s="78"/>
      <c r="U144" s="78"/>
      <c r="V144" s="78"/>
      <c r="W144" s="78"/>
      <c r="X144" s="78"/>
      <c r="Y144" s="78"/>
      <c r="Z144" s="78"/>
      <c r="AA144" s="78"/>
      <c r="AB144" s="78"/>
      <c r="AC144" s="78"/>
      <c r="AD144" s="78"/>
    </row>
    <row r="145" spans="1:30" ht="14.25" customHeight="1" x14ac:dyDescent="0.2">
      <c r="A145" s="89"/>
      <c r="B145" s="90"/>
      <c r="C145" s="78"/>
      <c r="D145" s="78"/>
      <c r="E145" s="78"/>
      <c r="F145" s="78"/>
      <c r="G145" s="78"/>
      <c r="H145" s="78"/>
      <c r="I145" s="78"/>
      <c r="J145" s="78"/>
      <c r="K145" s="78"/>
      <c r="L145" s="78"/>
      <c r="M145" s="78"/>
      <c r="N145" s="78"/>
      <c r="O145" s="78"/>
      <c r="P145" s="78"/>
      <c r="Q145" s="78"/>
      <c r="R145" s="78"/>
      <c r="S145" s="78"/>
      <c r="T145" s="78"/>
      <c r="U145" s="78"/>
      <c r="V145" s="78"/>
      <c r="W145" s="78"/>
      <c r="X145" s="78"/>
      <c r="Y145" s="78"/>
      <c r="Z145" s="78"/>
      <c r="AA145" s="78"/>
      <c r="AB145" s="78"/>
      <c r="AC145" s="78"/>
      <c r="AD145" s="78"/>
    </row>
    <row r="146" spans="1:30" ht="14.25" customHeight="1" x14ac:dyDescent="0.2">
      <c r="A146" s="89"/>
      <c r="B146" s="90"/>
      <c r="C146" s="78"/>
      <c r="D146" s="78"/>
      <c r="E146" s="78"/>
      <c r="F146" s="78"/>
      <c r="G146" s="78"/>
      <c r="H146" s="78"/>
      <c r="I146" s="78"/>
      <c r="J146" s="78"/>
      <c r="K146" s="78"/>
      <c r="L146" s="78"/>
      <c r="M146" s="78"/>
      <c r="N146" s="78"/>
      <c r="O146" s="78"/>
      <c r="P146" s="78"/>
      <c r="Q146" s="78"/>
      <c r="R146" s="78"/>
      <c r="S146" s="78"/>
      <c r="T146" s="78"/>
      <c r="U146" s="78"/>
      <c r="V146" s="78"/>
      <c r="W146" s="78"/>
      <c r="X146" s="78"/>
      <c r="Y146" s="78"/>
      <c r="Z146" s="78"/>
      <c r="AA146" s="78"/>
      <c r="AB146" s="78"/>
      <c r="AC146" s="78"/>
      <c r="AD146" s="78"/>
    </row>
    <row r="147" spans="1:30" ht="14.25" customHeight="1" x14ac:dyDescent="0.2">
      <c r="A147" s="89"/>
      <c r="B147" s="90"/>
      <c r="C147" s="78"/>
      <c r="D147" s="78"/>
      <c r="E147" s="78"/>
      <c r="F147" s="78"/>
      <c r="G147" s="78"/>
      <c r="H147" s="78"/>
      <c r="I147" s="78"/>
      <c r="J147" s="78"/>
      <c r="K147" s="78"/>
      <c r="L147" s="78"/>
      <c r="M147" s="78"/>
      <c r="N147" s="78"/>
      <c r="O147" s="78"/>
      <c r="P147" s="78"/>
      <c r="Q147" s="78"/>
      <c r="R147" s="78"/>
      <c r="S147" s="78"/>
      <c r="T147" s="78"/>
      <c r="U147" s="78"/>
      <c r="V147" s="78"/>
      <c r="W147" s="78"/>
      <c r="X147" s="78"/>
      <c r="Y147" s="78"/>
      <c r="Z147" s="78"/>
      <c r="AA147" s="78"/>
      <c r="AB147" s="78"/>
      <c r="AC147" s="78"/>
      <c r="AD147" s="78"/>
    </row>
    <row r="148" spans="1:30" ht="14.25" customHeight="1" x14ac:dyDescent="0.2">
      <c r="A148" s="89"/>
      <c r="B148" s="90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</row>
    <row r="149" spans="1:30" ht="14.25" customHeight="1" x14ac:dyDescent="0.2">
      <c r="A149" s="89"/>
      <c r="B149" s="90"/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  <c r="R149" s="78"/>
      <c r="S149" s="78"/>
      <c r="T149" s="78"/>
      <c r="U149" s="78"/>
      <c r="V149" s="78"/>
      <c r="W149" s="78"/>
      <c r="X149" s="78"/>
      <c r="Y149" s="78"/>
      <c r="Z149" s="78"/>
      <c r="AA149" s="78"/>
      <c r="AB149" s="78"/>
      <c r="AC149" s="78"/>
      <c r="AD149" s="78"/>
    </row>
    <row r="150" spans="1:30" ht="14.25" customHeight="1" x14ac:dyDescent="0.2">
      <c r="A150" s="89"/>
      <c r="B150" s="90"/>
      <c r="C150" s="78"/>
      <c r="D150" s="78"/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  <c r="AA150" s="78"/>
      <c r="AB150" s="78"/>
      <c r="AC150" s="78"/>
      <c r="AD150" s="78"/>
    </row>
    <row r="151" spans="1:30" ht="14.25" customHeight="1" x14ac:dyDescent="0.2">
      <c r="A151" s="89"/>
      <c r="B151" s="90"/>
      <c r="C151" s="78"/>
      <c r="D151" s="78"/>
      <c r="E151" s="78"/>
      <c r="F151" s="78"/>
      <c r="G151" s="78"/>
      <c r="H151" s="78"/>
      <c r="I151" s="78"/>
      <c r="J151" s="78"/>
      <c r="K151" s="78"/>
      <c r="L151" s="78"/>
      <c r="M151" s="78"/>
      <c r="N151" s="78"/>
      <c r="O151" s="78"/>
      <c r="P151" s="78"/>
      <c r="Q151" s="78"/>
      <c r="R151" s="78"/>
      <c r="S151" s="78"/>
      <c r="T151" s="78"/>
      <c r="U151" s="78"/>
      <c r="V151" s="78"/>
      <c r="W151" s="78"/>
      <c r="X151" s="78"/>
      <c r="Y151" s="78"/>
      <c r="Z151" s="78"/>
      <c r="AA151" s="78"/>
      <c r="AB151" s="78"/>
      <c r="AC151" s="78"/>
      <c r="AD151" s="78"/>
    </row>
    <row r="152" spans="1:30" ht="14.25" customHeight="1" x14ac:dyDescent="0.2">
      <c r="A152" s="89"/>
      <c r="B152" s="90"/>
      <c r="C152" s="78"/>
      <c r="D152" s="78"/>
      <c r="E152" s="78"/>
      <c r="F152" s="78"/>
      <c r="G152" s="78"/>
      <c r="H152" s="78"/>
      <c r="I152" s="78"/>
      <c r="J152" s="78"/>
      <c r="K152" s="78"/>
      <c r="L152" s="78"/>
      <c r="M152" s="78"/>
      <c r="N152" s="78"/>
      <c r="O152" s="78"/>
      <c r="P152" s="78"/>
      <c r="Q152" s="78"/>
      <c r="R152" s="78"/>
      <c r="S152" s="78"/>
      <c r="T152" s="78"/>
      <c r="U152" s="78"/>
      <c r="V152" s="78"/>
      <c r="W152" s="78"/>
      <c r="X152" s="78"/>
      <c r="Y152" s="78"/>
      <c r="Z152" s="78"/>
      <c r="AA152" s="78"/>
      <c r="AB152" s="78"/>
      <c r="AC152" s="78"/>
      <c r="AD152" s="78"/>
    </row>
    <row r="153" spans="1:30" ht="14.25" customHeight="1" x14ac:dyDescent="0.2">
      <c r="A153" s="89"/>
      <c r="B153" s="90"/>
      <c r="C153" s="78"/>
      <c r="D153" s="78"/>
      <c r="E153" s="78"/>
      <c r="F153" s="78"/>
      <c r="G153" s="78"/>
      <c r="H153" s="78"/>
      <c r="I153" s="78"/>
      <c r="J153" s="78"/>
      <c r="K153" s="78"/>
      <c r="L153" s="78"/>
      <c r="M153" s="78"/>
      <c r="N153" s="78"/>
      <c r="O153" s="78"/>
      <c r="P153" s="78"/>
      <c r="Q153" s="78"/>
      <c r="R153" s="78"/>
      <c r="S153" s="78"/>
      <c r="T153" s="78"/>
      <c r="U153" s="78"/>
      <c r="V153" s="78"/>
      <c r="W153" s="78"/>
      <c r="X153" s="78"/>
      <c r="Y153" s="78"/>
      <c r="Z153" s="78"/>
      <c r="AA153" s="78"/>
      <c r="AB153" s="78"/>
      <c r="AC153" s="78"/>
      <c r="AD153" s="78"/>
    </row>
    <row r="154" spans="1:30" ht="14.25" customHeight="1" x14ac:dyDescent="0.2">
      <c r="A154" s="89"/>
      <c r="B154" s="90"/>
      <c r="C154" s="78"/>
      <c r="D154" s="78"/>
      <c r="E154" s="78"/>
      <c r="F154" s="78"/>
      <c r="G154" s="78"/>
      <c r="H154" s="78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  <c r="AA154" s="78"/>
      <c r="AB154" s="78"/>
      <c r="AC154" s="78"/>
      <c r="AD154" s="78"/>
    </row>
    <row r="155" spans="1:30" ht="14.25" customHeight="1" x14ac:dyDescent="0.2">
      <c r="A155" s="89"/>
      <c r="B155" s="90"/>
      <c r="C155" s="78"/>
      <c r="D155" s="78"/>
      <c r="E155" s="78"/>
      <c r="F155" s="78"/>
      <c r="G155" s="78"/>
      <c r="H155" s="78"/>
      <c r="I155" s="78"/>
      <c r="J155" s="78"/>
      <c r="K155" s="78"/>
      <c r="L155" s="78"/>
      <c r="M155" s="78"/>
      <c r="N155" s="7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  <c r="AA155" s="78"/>
      <c r="AB155" s="78"/>
      <c r="AC155" s="78"/>
      <c r="AD155" s="78"/>
    </row>
    <row r="156" spans="1:30" ht="14.25" customHeight="1" x14ac:dyDescent="0.2">
      <c r="A156" s="89"/>
      <c r="B156" s="90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</row>
    <row r="157" spans="1:30" ht="14.25" customHeight="1" x14ac:dyDescent="0.2">
      <c r="A157" s="89"/>
      <c r="B157" s="90"/>
      <c r="C157" s="78"/>
      <c r="D157" s="78"/>
      <c r="E157" s="78"/>
      <c r="F157" s="78"/>
      <c r="G157" s="78"/>
      <c r="H157" s="78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  <c r="AA157" s="78"/>
      <c r="AB157" s="78"/>
      <c r="AC157" s="78"/>
      <c r="AD157" s="78"/>
    </row>
    <row r="158" spans="1:30" ht="14.25" customHeight="1" x14ac:dyDescent="0.2">
      <c r="A158" s="89"/>
      <c r="B158" s="90"/>
      <c r="C158" s="78"/>
      <c r="D158" s="78"/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  <c r="AA158" s="78"/>
      <c r="AB158" s="78"/>
      <c r="AC158" s="78"/>
      <c r="AD158" s="78"/>
    </row>
    <row r="159" spans="1:30" ht="14.25" customHeight="1" x14ac:dyDescent="0.2">
      <c r="A159" s="89"/>
      <c r="B159" s="90"/>
      <c r="C159" s="78"/>
      <c r="D159" s="78"/>
      <c r="E159" s="78"/>
      <c r="F159" s="78"/>
      <c r="G159" s="78"/>
      <c r="H159" s="78"/>
      <c r="I159" s="78"/>
      <c r="J159" s="78"/>
      <c r="K159" s="78"/>
      <c r="L159" s="78"/>
      <c r="M159" s="78"/>
      <c r="N159" s="7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  <c r="AA159" s="78"/>
      <c r="AB159" s="78"/>
      <c r="AC159" s="78"/>
      <c r="AD159" s="78"/>
    </row>
    <row r="160" spans="1:30" ht="14.25" customHeight="1" x14ac:dyDescent="0.2">
      <c r="A160" s="89"/>
      <c r="B160" s="90"/>
      <c r="C160" s="78"/>
      <c r="D160" s="78"/>
      <c r="E160" s="78"/>
      <c r="F160" s="78"/>
      <c r="G160" s="78"/>
      <c r="H160" s="78"/>
      <c r="I160" s="78"/>
      <c r="J160" s="78"/>
      <c r="K160" s="78"/>
      <c r="L160" s="78"/>
      <c r="M160" s="78"/>
      <c r="N160" s="78"/>
      <c r="O160" s="78"/>
      <c r="P160" s="78"/>
      <c r="Q160" s="78"/>
      <c r="R160" s="78"/>
      <c r="S160" s="78"/>
      <c r="T160" s="78"/>
      <c r="U160" s="78"/>
      <c r="V160" s="78"/>
      <c r="W160" s="78"/>
      <c r="X160" s="78"/>
      <c r="Y160" s="78"/>
      <c r="Z160" s="78"/>
      <c r="AA160" s="78"/>
      <c r="AB160" s="78"/>
      <c r="AC160" s="78"/>
      <c r="AD160" s="78"/>
    </row>
    <row r="161" spans="1:30" ht="14.25" customHeight="1" x14ac:dyDescent="0.2">
      <c r="A161" s="89"/>
      <c r="B161" s="90"/>
      <c r="C161" s="78"/>
      <c r="D161" s="78"/>
      <c r="E161" s="78"/>
      <c r="F161" s="78"/>
      <c r="G161" s="78"/>
      <c r="H161" s="78"/>
      <c r="I161" s="78"/>
      <c r="J161" s="78"/>
      <c r="K161" s="78"/>
      <c r="L161" s="78"/>
      <c r="M161" s="78"/>
      <c r="N161" s="7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  <c r="AA161" s="78"/>
      <c r="AB161" s="78"/>
      <c r="AC161" s="78"/>
      <c r="AD161" s="78"/>
    </row>
    <row r="162" spans="1:30" ht="14.25" customHeight="1" x14ac:dyDescent="0.2">
      <c r="A162" s="89"/>
      <c r="B162" s="90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</row>
    <row r="163" spans="1:30" ht="14.25" customHeight="1" x14ac:dyDescent="0.2">
      <c r="A163" s="89"/>
      <c r="B163" s="90"/>
      <c r="C163" s="78"/>
      <c r="D163" s="78"/>
      <c r="E163" s="78"/>
      <c r="F163" s="78"/>
      <c r="G163" s="78"/>
      <c r="H163" s="78"/>
      <c r="I163" s="78"/>
      <c r="J163" s="78"/>
      <c r="K163" s="78"/>
      <c r="L163" s="78"/>
      <c r="M163" s="78"/>
      <c r="N163" s="78"/>
      <c r="O163" s="78"/>
      <c r="P163" s="78"/>
      <c r="Q163" s="78"/>
      <c r="R163" s="78"/>
      <c r="S163" s="78"/>
      <c r="T163" s="78"/>
      <c r="U163" s="78"/>
      <c r="V163" s="78"/>
      <c r="W163" s="78"/>
      <c r="X163" s="78"/>
      <c r="Y163" s="78"/>
      <c r="Z163" s="78"/>
      <c r="AA163" s="78"/>
      <c r="AB163" s="78"/>
      <c r="AC163" s="78"/>
      <c r="AD163" s="78"/>
    </row>
    <row r="164" spans="1:30" ht="14.25" customHeight="1" x14ac:dyDescent="0.2">
      <c r="A164" s="89"/>
      <c r="B164" s="90"/>
      <c r="C164" s="78"/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  <c r="AA164" s="78"/>
      <c r="AB164" s="78"/>
      <c r="AC164" s="78"/>
      <c r="AD164" s="78"/>
    </row>
    <row r="165" spans="1:30" ht="14.25" customHeight="1" x14ac:dyDescent="0.2">
      <c r="A165" s="89"/>
      <c r="B165" s="90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  <c r="N165" s="7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  <c r="AA165" s="78"/>
      <c r="AB165" s="78"/>
      <c r="AC165" s="78"/>
      <c r="AD165" s="78"/>
    </row>
    <row r="166" spans="1:30" ht="14.25" customHeight="1" x14ac:dyDescent="0.2">
      <c r="A166" s="89"/>
      <c r="B166" s="90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</row>
    <row r="167" spans="1:30" ht="14.25" customHeight="1" x14ac:dyDescent="0.2">
      <c r="A167" s="89"/>
      <c r="B167" s="90"/>
      <c r="C167" s="78"/>
      <c r="D167" s="78"/>
      <c r="E167" s="78"/>
      <c r="F167" s="78"/>
      <c r="G167" s="78"/>
      <c r="H167" s="78"/>
      <c r="I167" s="78"/>
      <c r="J167" s="78"/>
      <c r="K167" s="78"/>
      <c r="L167" s="78"/>
      <c r="M167" s="78"/>
      <c r="N167" s="78"/>
      <c r="O167" s="78"/>
      <c r="P167" s="78"/>
      <c r="Q167" s="78"/>
      <c r="R167" s="78"/>
      <c r="S167" s="78"/>
      <c r="T167" s="78"/>
      <c r="U167" s="78"/>
      <c r="V167" s="78"/>
      <c r="W167" s="78"/>
      <c r="X167" s="78"/>
      <c r="Y167" s="78"/>
      <c r="Z167" s="78"/>
      <c r="AA167" s="78"/>
      <c r="AB167" s="78"/>
      <c r="AC167" s="78"/>
      <c r="AD167" s="78"/>
    </row>
    <row r="168" spans="1:30" ht="14.25" customHeight="1" x14ac:dyDescent="0.2">
      <c r="A168" s="89"/>
      <c r="B168" s="90"/>
      <c r="C168" s="78"/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8"/>
    </row>
    <row r="169" spans="1:30" ht="14.25" customHeight="1" x14ac:dyDescent="0.2">
      <c r="A169" s="89"/>
      <c r="B169" s="90"/>
      <c r="C169" s="78"/>
      <c r="D169" s="78"/>
      <c r="E169" s="78"/>
      <c r="F169" s="78"/>
      <c r="G169" s="78"/>
      <c r="H169" s="78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  <c r="AA169" s="78"/>
      <c r="AB169" s="78"/>
      <c r="AC169" s="78"/>
      <c r="AD169" s="78"/>
    </row>
    <row r="170" spans="1:30" ht="14.25" customHeight="1" x14ac:dyDescent="0.2">
      <c r="A170" s="89"/>
      <c r="B170" s="90"/>
      <c r="C170" s="78"/>
      <c r="D170" s="78"/>
      <c r="E170" s="78"/>
      <c r="F170" s="78"/>
      <c r="G170" s="78"/>
      <c r="H170" s="78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8"/>
    </row>
    <row r="171" spans="1:30" ht="14.25" customHeight="1" x14ac:dyDescent="0.2">
      <c r="A171" s="89"/>
      <c r="B171" s="90"/>
      <c r="C171" s="78"/>
      <c r="D171" s="78"/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8"/>
    </row>
    <row r="172" spans="1:30" ht="14.25" customHeight="1" x14ac:dyDescent="0.2">
      <c r="A172" s="89"/>
      <c r="B172" s="90"/>
      <c r="C172" s="78"/>
      <c r="D172" s="78"/>
      <c r="E172" s="78"/>
      <c r="F172" s="78"/>
      <c r="G172" s="78"/>
      <c r="H172" s="78"/>
      <c r="I172" s="78"/>
      <c r="J172" s="78"/>
      <c r="K172" s="78"/>
      <c r="L172" s="78"/>
      <c r="M172" s="78"/>
      <c r="N172" s="78"/>
      <c r="O172" s="78"/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8"/>
    </row>
    <row r="173" spans="1:30" ht="14.25" customHeight="1" x14ac:dyDescent="0.2">
      <c r="A173" s="89"/>
      <c r="B173" s="90"/>
      <c r="C173" s="78"/>
      <c r="D173" s="78"/>
      <c r="E173" s="78"/>
      <c r="F173" s="78"/>
      <c r="G173" s="78"/>
      <c r="H173" s="78"/>
      <c r="I173" s="78"/>
      <c r="J173" s="78"/>
      <c r="K173" s="78"/>
      <c r="L173" s="78"/>
      <c r="M173" s="78"/>
      <c r="N173" s="78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8"/>
    </row>
    <row r="174" spans="1:30" ht="14.25" customHeight="1" x14ac:dyDescent="0.2">
      <c r="A174" s="89"/>
      <c r="B174" s="90"/>
      <c r="C174" s="78"/>
      <c r="D174" s="78"/>
      <c r="E174" s="78"/>
      <c r="F174" s="78"/>
      <c r="G174" s="78"/>
      <c r="H174" s="78"/>
      <c r="I174" s="78"/>
      <c r="J174" s="78"/>
      <c r="K174" s="78"/>
      <c r="L174" s="78"/>
      <c r="M174" s="78"/>
      <c r="N174" s="78"/>
      <c r="O174" s="78"/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8"/>
    </row>
    <row r="175" spans="1:30" ht="14.25" customHeight="1" x14ac:dyDescent="0.2">
      <c r="A175" s="89"/>
      <c r="B175" s="90"/>
      <c r="C175" s="78"/>
      <c r="D175" s="78"/>
      <c r="E175" s="78"/>
      <c r="F175" s="78"/>
      <c r="G175" s="78"/>
      <c r="H175" s="78"/>
      <c r="I175" s="78"/>
      <c r="J175" s="78"/>
      <c r="K175" s="78"/>
      <c r="L175" s="78"/>
      <c r="M175" s="78"/>
      <c r="N175" s="78"/>
      <c r="O175" s="78"/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8"/>
    </row>
    <row r="176" spans="1:30" ht="14.25" customHeight="1" x14ac:dyDescent="0.2">
      <c r="A176" s="89"/>
      <c r="B176" s="90"/>
      <c r="C176" s="78"/>
      <c r="D176" s="78"/>
      <c r="E176" s="78"/>
      <c r="F176" s="78"/>
      <c r="G176" s="78"/>
      <c r="H176" s="78"/>
      <c r="I176" s="78"/>
      <c r="J176" s="78"/>
      <c r="K176" s="78"/>
      <c r="L176" s="78"/>
      <c r="M176" s="78"/>
      <c r="N176" s="78"/>
      <c r="O176" s="78"/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8"/>
    </row>
    <row r="177" spans="1:30" ht="14.25" customHeight="1" x14ac:dyDescent="0.2">
      <c r="A177" s="89"/>
      <c r="B177" s="90"/>
      <c r="C177" s="78"/>
      <c r="D177" s="78"/>
      <c r="E177" s="78"/>
      <c r="F177" s="78"/>
      <c r="G177" s="78"/>
      <c r="H177" s="78"/>
      <c r="I177" s="78"/>
      <c r="J177" s="78"/>
      <c r="K177" s="78"/>
      <c r="L177" s="78"/>
      <c r="M177" s="78"/>
      <c r="N177" s="78"/>
      <c r="O177" s="78"/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8"/>
    </row>
    <row r="178" spans="1:30" ht="14.25" customHeight="1" x14ac:dyDescent="0.2">
      <c r="A178" s="89"/>
      <c r="B178" s="90"/>
      <c r="C178" s="78"/>
      <c r="D178" s="78"/>
      <c r="E178" s="78"/>
      <c r="F178" s="78"/>
      <c r="G178" s="78"/>
      <c r="H178" s="78"/>
      <c r="I178" s="78"/>
      <c r="J178" s="78"/>
      <c r="K178" s="78"/>
      <c r="L178" s="78"/>
      <c r="M178" s="78"/>
      <c r="N178" s="78"/>
      <c r="O178" s="78"/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8"/>
    </row>
    <row r="179" spans="1:30" ht="14.25" customHeight="1" x14ac:dyDescent="0.2">
      <c r="A179" s="89"/>
      <c r="B179" s="90"/>
      <c r="C179" s="78"/>
      <c r="D179" s="78"/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8"/>
    </row>
    <row r="180" spans="1:30" ht="14.25" customHeight="1" x14ac:dyDescent="0.2">
      <c r="A180" s="89"/>
      <c r="B180" s="90"/>
      <c r="C180" s="78"/>
      <c r="D180" s="78"/>
      <c r="E180" s="78"/>
      <c r="F180" s="78"/>
      <c r="G180" s="78"/>
      <c r="H180" s="78"/>
      <c r="I180" s="78"/>
      <c r="J180" s="78"/>
      <c r="K180" s="78"/>
      <c r="L180" s="78"/>
      <c r="M180" s="78"/>
      <c r="N180" s="78"/>
      <c r="O180" s="78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8"/>
    </row>
    <row r="181" spans="1:30" ht="14.25" customHeight="1" x14ac:dyDescent="0.2">
      <c r="A181" s="89"/>
      <c r="B181" s="90"/>
      <c r="C181" s="78"/>
      <c r="D181" s="78"/>
      <c r="E181" s="78"/>
      <c r="F181" s="78"/>
      <c r="G181" s="78"/>
      <c r="H181" s="78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8"/>
    </row>
    <row r="182" spans="1:30" ht="14.25" customHeight="1" x14ac:dyDescent="0.2">
      <c r="A182" s="89"/>
      <c r="B182" s="90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8"/>
    </row>
    <row r="183" spans="1:30" ht="14.25" customHeight="1" x14ac:dyDescent="0.2">
      <c r="A183" s="89"/>
      <c r="B183" s="90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8"/>
    </row>
    <row r="184" spans="1:30" ht="14.25" customHeight="1" x14ac:dyDescent="0.2">
      <c r="A184" s="89"/>
      <c r="B184" s="90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8"/>
    </row>
    <row r="185" spans="1:30" ht="14.25" customHeight="1" x14ac:dyDescent="0.2">
      <c r="A185" s="89"/>
      <c r="B185" s="90"/>
      <c r="C185" s="78"/>
      <c r="D185" s="78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8"/>
    </row>
    <row r="186" spans="1:30" ht="14.25" customHeight="1" x14ac:dyDescent="0.2">
      <c r="A186" s="89"/>
      <c r="B186" s="90"/>
      <c r="C186" s="78"/>
      <c r="D186" s="78"/>
      <c r="E186" s="78"/>
      <c r="F186" s="78"/>
      <c r="G186" s="78"/>
      <c r="H186" s="78"/>
      <c r="I186" s="78"/>
      <c r="J186" s="78"/>
      <c r="K186" s="78"/>
      <c r="L186" s="78"/>
      <c r="M186" s="78"/>
      <c r="N186" s="7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8"/>
    </row>
    <row r="187" spans="1:30" ht="14.25" customHeight="1" x14ac:dyDescent="0.2">
      <c r="A187" s="89"/>
      <c r="B187" s="90"/>
      <c r="C187" s="78"/>
      <c r="D187" s="78"/>
      <c r="E187" s="78"/>
      <c r="F187" s="78"/>
      <c r="G187" s="78"/>
      <c r="H187" s="78"/>
      <c r="I187" s="78"/>
      <c r="J187" s="78"/>
      <c r="K187" s="78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8"/>
    </row>
    <row r="188" spans="1:30" ht="14.25" customHeight="1" x14ac:dyDescent="0.2">
      <c r="A188" s="89"/>
      <c r="B188" s="90"/>
      <c r="C188" s="78"/>
      <c r="D188" s="78"/>
      <c r="E188" s="78"/>
      <c r="F188" s="78"/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8"/>
    </row>
    <row r="189" spans="1:30" ht="14.25" customHeight="1" x14ac:dyDescent="0.2">
      <c r="A189" s="89"/>
      <c r="B189" s="90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8"/>
    </row>
    <row r="190" spans="1:30" ht="14.25" customHeight="1" x14ac:dyDescent="0.2">
      <c r="A190" s="89"/>
      <c r="B190" s="90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8"/>
    </row>
    <row r="191" spans="1:30" ht="14.25" customHeight="1" x14ac:dyDescent="0.2">
      <c r="A191" s="89"/>
      <c r="B191" s="90"/>
      <c r="C191" s="78"/>
      <c r="D191" s="78"/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8"/>
    </row>
    <row r="192" spans="1:30" ht="14.25" customHeight="1" x14ac:dyDescent="0.2">
      <c r="A192" s="89"/>
      <c r="B192" s="90"/>
      <c r="C192" s="78"/>
      <c r="D192" s="78"/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8"/>
    </row>
    <row r="193" spans="1:30" ht="14.25" customHeight="1" x14ac:dyDescent="0.2">
      <c r="A193" s="89"/>
      <c r="B193" s="90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8"/>
    </row>
    <row r="194" spans="1:30" ht="14.25" customHeight="1" x14ac:dyDescent="0.2">
      <c r="A194" s="89"/>
      <c r="B194" s="90"/>
      <c r="C194" s="78"/>
      <c r="D194" s="78"/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8"/>
    </row>
    <row r="195" spans="1:30" ht="14.25" customHeight="1" x14ac:dyDescent="0.2">
      <c r="A195" s="89"/>
      <c r="B195" s="90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8"/>
    </row>
    <row r="196" spans="1:30" ht="14.25" customHeight="1" x14ac:dyDescent="0.2">
      <c r="A196" s="89"/>
      <c r="B196" s="90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</row>
    <row r="197" spans="1:30" ht="14.25" customHeight="1" x14ac:dyDescent="0.2">
      <c r="A197" s="89"/>
      <c r="B197" s="90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8"/>
    </row>
    <row r="198" spans="1:30" ht="14.25" customHeight="1" x14ac:dyDescent="0.2">
      <c r="A198" s="89"/>
      <c r="B198" s="90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8"/>
    </row>
    <row r="199" spans="1:30" ht="14.25" customHeight="1" x14ac:dyDescent="0.2">
      <c r="A199" s="89"/>
      <c r="B199" s="90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</row>
    <row r="200" spans="1:30" ht="14.25" customHeight="1" x14ac:dyDescent="0.2">
      <c r="A200" s="89"/>
      <c r="B200" s="90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</row>
    <row r="201" spans="1:30" ht="14.25" customHeight="1" x14ac:dyDescent="0.2">
      <c r="A201" s="89"/>
      <c r="B201" s="90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</row>
    <row r="202" spans="1:30" ht="14.25" customHeight="1" x14ac:dyDescent="0.2">
      <c r="A202" s="89"/>
      <c r="B202" s="90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</row>
    <row r="203" spans="1:30" ht="14.25" customHeight="1" x14ac:dyDescent="0.2">
      <c r="A203" s="89"/>
      <c r="B203" s="90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8"/>
    </row>
    <row r="204" spans="1:30" ht="14.25" customHeight="1" x14ac:dyDescent="0.2">
      <c r="A204" s="89"/>
      <c r="B204" s="90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8"/>
    </row>
    <row r="205" spans="1:30" ht="14.25" customHeight="1" x14ac:dyDescent="0.2">
      <c r="A205" s="89"/>
      <c r="B205" s="90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8"/>
    </row>
    <row r="206" spans="1:30" ht="14.25" customHeight="1" x14ac:dyDescent="0.2">
      <c r="A206" s="89"/>
      <c r="B206" s="90"/>
      <c r="C206" s="78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8"/>
    </row>
    <row r="207" spans="1:30" ht="14.25" customHeight="1" x14ac:dyDescent="0.2">
      <c r="A207" s="89"/>
      <c r="B207" s="90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8"/>
    </row>
    <row r="208" spans="1:30" ht="14.25" customHeight="1" x14ac:dyDescent="0.2">
      <c r="A208" s="89"/>
      <c r="B208" s="90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8"/>
    </row>
    <row r="209" spans="1:30" ht="14.25" customHeight="1" x14ac:dyDescent="0.2">
      <c r="A209" s="89"/>
      <c r="B209" s="90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8"/>
    </row>
    <row r="210" spans="1:30" ht="14.25" customHeight="1" x14ac:dyDescent="0.2">
      <c r="A210" s="89"/>
      <c r="B210" s="90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8"/>
    </row>
    <row r="211" spans="1:30" ht="14.25" customHeight="1" x14ac:dyDescent="0.2">
      <c r="A211" s="89"/>
      <c r="B211" s="90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8"/>
    </row>
    <row r="212" spans="1:30" ht="14.25" customHeight="1" x14ac:dyDescent="0.2">
      <c r="A212" s="89"/>
      <c r="B212" s="90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8"/>
    </row>
    <row r="213" spans="1:30" ht="14.25" customHeight="1" x14ac:dyDescent="0.2">
      <c r="A213" s="89"/>
      <c r="B213" s="90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8"/>
    </row>
    <row r="214" spans="1:30" ht="14.25" customHeight="1" x14ac:dyDescent="0.2">
      <c r="A214" s="89"/>
      <c r="B214" s="90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</row>
    <row r="215" spans="1:30" ht="14.25" customHeight="1" x14ac:dyDescent="0.2">
      <c r="A215" s="89"/>
      <c r="B215" s="90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</row>
    <row r="216" spans="1:30" ht="14.25" customHeight="1" x14ac:dyDescent="0.2">
      <c r="A216" s="89"/>
      <c r="B216" s="90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8"/>
    </row>
    <row r="217" spans="1:30" ht="14.25" customHeight="1" x14ac:dyDescent="0.2">
      <c r="A217" s="89"/>
      <c r="B217" s="90"/>
      <c r="C217" s="78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8"/>
    </row>
    <row r="218" spans="1:30" ht="14.25" customHeight="1" x14ac:dyDescent="0.2">
      <c r="A218" s="89"/>
      <c r="B218" s="90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8"/>
    </row>
    <row r="219" spans="1:30" ht="14.25" customHeight="1" x14ac:dyDescent="0.2">
      <c r="A219" s="89"/>
      <c r="B219" s="90"/>
      <c r="C219" s="78"/>
      <c r="D219" s="78"/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8"/>
    </row>
    <row r="220" spans="1:30" ht="14.25" customHeight="1" x14ac:dyDescent="0.2">
      <c r="A220" s="89"/>
      <c r="B220" s="90"/>
      <c r="C220" s="78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8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2023-12-05T07:09:01Z</dcterms:modified>
</cp:coreProperties>
</file>