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BALI\"/>
    </mc:Choice>
  </mc:AlternateContent>
  <xr:revisionPtr revIDLastSave="0" documentId="13_ncr:1_{44D3CCD0-7BD8-47E9-A4D1-2CDAB4644B0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JOBDESK!$B$5:$G$90</definedName>
    <definedName name="Excel_BuiltIn_Print_Area_1">JOBDESK!$A$2:$K$90</definedName>
    <definedName name="OLE_LINK1">JOBDESK!$D$37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hIbBtxz2lf1NZPi5KNqe/Gvsgdzw=="/>
    </ext>
  </extLst>
</workbook>
</file>

<file path=xl/calcChain.xml><?xml version="1.0" encoding="utf-8"?>
<calcChain xmlns="http://schemas.openxmlformats.org/spreadsheetml/2006/main">
  <c r="I14" i="2" l="1"/>
  <c r="L63" i="1"/>
  <c r="L62" i="1"/>
  <c r="L64" i="1" s="1"/>
  <c r="L58" i="1"/>
  <c r="L59" i="1" s="1"/>
  <c r="L57" i="1"/>
  <c r="H57" i="1"/>
  <c r="F57" i="1"/>
  <c r="L56" i="1"/>
  <c r="L53" i="1"/>
  <c r="L54" i="1" s="1"/>
  <c r="L66" i="1" s="1"/>
  <c r="L43" i="1"/>
  <c r="L44" i="1" s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<sst xmlns="http://schemas.openxmlformats.org/spreadsheetml/2006/main" count="252" uniqueCount="172">
  <si>
    <t>PENILAIAN KARYAWAN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</si>
  <si>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</si>
  <si>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</si>
  <si>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</si>
  <si>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</si>
  <si>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</si>
  <si>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</si>
  <si>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</si>
  <si>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</si>
  <si>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</si>
  <si>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</si>
  <si>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</si>
  <si>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</si>
  <si>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</si>
  <si>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PT SIMED PRAKARSA INDONESIA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</si>
  <si>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</si>
  <si>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</si>
  <si>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</si>
  <si>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</si>
  <si>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</si>
  <si>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</si>
  <si>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</si>
  <si>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</si>
  <si>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</si>
  <si>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</si>
  <si>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</si>
  <si>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</si>
  <si>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Nama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</si>
  <si>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</si>
  <si>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: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</si>
  <si>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</si>
  <si>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</si>
  <si>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</si>
  <si>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</si>
  <si>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</si>
  <si>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Jabatan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</si>
  <si>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</si>
  <si>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</si>
  <si>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Caller Dispatcher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</si>
  <si>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</si>
  <si>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</si>
  <si>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</si>
  <si>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</si>
  <si>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</si>
  <si>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</si>
  <si>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Golongan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</si>
  <si>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</si>
  <si>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</si>
  <si>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</si>
  <si>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</si>
  <si>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</si>
  <si>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</si>
  <si>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</si>
  <si>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Departemen</t>
  </si>
  <si>
    <t>Bekerja sama, menginspirasi dan membimbing rekan kerja untuk menghargai perbedaan individu dan pendapat serta mendorong orang lain untuk saling memahami, dan untuk tanggap memenuhinya.</t>
  </si>
  <si>
    <t>Kantor Cabang Bali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</si>
  <si>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</si>
  <si>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</si>
  <si>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</si>
  <si>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</si>
  <si>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</si>
  <si>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</si>
  <si>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</si>
  <si>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</si>
  <si>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</si>
  <si>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</si>
  <si>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</si>
  <si>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</si>
  <si>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</si>
  <si>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</si>
  <si>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</si>
  <si>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</si>
  <si>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</si>
  <si>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</si>
  <si>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</si>
  <si>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</si>
  <si>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</si>
  <si>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</si>
  <si>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</si>
  <si>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</si>
  <si>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</si>
  <si>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</si>
  <si>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</si>
  <si>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</si>
  <si>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</si>
  <si>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</si>
  <si>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</si>
  <si>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</si>
  <si>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</si>
  <si>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</si>
  <si>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</si>
  <si>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</si>
  <si>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</si>
  <si>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</si>
  <si>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</si>
  <si>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</si>
  <si>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</si>
  <si>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</si>
  <si>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</si>
  <si>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</si>
  <si>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</si>
  <si>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</si>
  <si>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</si>
  <si>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</si>
  <si>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</si>
  <si>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</si>
  <si>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</si>
  <si>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</si>
  <si>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</si>
  <si>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Mingguan</t>
  </si>
  <si>
    <t>Laporan Mingguan ke BMS setiap hari Sabtu</t>
  </si>
  <si>
    <t>H</t>
  </si>
  <si>
    <t>&gt;H+3</t>
  </si>
  <si>
    <t>H+3</t>
  </si>
  <si>
    <t>H+2</t>
  </si>
  <si>
    <t>H+1</t>
  </si>
  <si>
    <t>Koordinasi Jadwal Pemasangan Unit</t>
  </si>
  <si>
    <t>Koordinasi Jadwal Survey dari tanggal permintaan</t>
  </si>
  <si>
    <t>H+5</t>
  </si>
  <si>
    <t>H+4</t>
  </si>
  <si>
    <t>Koordinasi Pengiriman Stock ke Toko dari tanggal permintaan</t>
  </si>
  <si>
    <t>Handling Complaint ke Customer dari tanggal pemberitahuan</t>
  </si>
  <si>
    <t>Penyerahan uang fee service dari customer (payment cash) ke Kantor H+1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</si>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</sst>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7">
    <font>
      <sz val="11"/>
      <color theme="1"/>
      <name val="Arial"/>
    </font>
    <font>
      <sz val="11"/>
      <color rgb="FF000000"/>
      <name val="Calibri"/>
    </font>
    <font>
      <sz val="10"/>
      <color theme="1"/>
      <name val="Calibri"/>
    </font>
    <font>
      <b/>
      <sz val="15"/>
      <color rgb="FF000000"/>
      <name val="Calibri"/>
    </font>
    <font>
      <b/>
      <sz val="14"/>
      <color theme="1"/>
      <name val="Calibri"/>
    </font>
    <font>
      <sz val="11"/>
      <color theme="1"/>
      <name val="Calibri"/>
    </font>
    <font>
      <b/>
      <sz val="20"/>
      <color rgb="FF000000"/>
      <name val="Calibri"/>
    </font>
    <font>
      <sz val="11"/>
      <name val="Arial"/>
    </font>
    <font>
      <b/>
      <sz val="14"/>
      <color rgb="FF000000"/>
      <name val="Calibri"/>
    </font>
    <font>
      <sz val="14"/>
      <color rgb="FF000000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3"/>
      <color rgb="FF000000"/>
      <name val="Calibri"/>
    </font>
    <font>
      <b/>
      <sz val="11"/>
      <color rgb="FF000000"/>
      <name val="Calibri"/>
    </font>
    <font>
      <b/>
      <sz val="11"/>
      <color theme="1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11"/>
      <name val="Calibri"/>
    </font>
    <font>
      <sz val="20"/>
      <color theme="1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CCFFCC"/>
        <bgColor rgb="FFCCFFCC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/>
    <xf numFmtId="0" fontId="1" fillId="0" borderId="0" xfId="0" applyFont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13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1" fillId="4" borderId="23" xfId="0" applyFont="1" applyFill="1" applyBorder="1" applyAlignment="1">
      <alignment horizontal="center" vertical="center" wrapText="1"/>
    </xf>
    <xf numFmtId="4" fontId="11" fillId="4" borderId="23" xfId="0" applyNumberFormat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4" fontId="15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left" vertical="center" wrapText="1"/>
    </xf>
    <xf numFmtId="3" fontId="19" fillId="0" borderId="5" xfId="0" applyNumberFormat="1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3" fontId="20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10" fontId="2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21" fillId="0" borderId="5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4" fontId="2" fillId="5" borderId="5" xfId="0" applyNumberFormat="1" applyFont="1" applyFill="1" applyBorder="1" applyAlignment="1">
      <alignment horizontal="center" vertical="center" wrapText="1"/>
    </xf>
    <xf numFmtId="4" fontId="13" fillId="5" borderId="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19" xfId="0" applyFont="1" applyBorder="1" applyAlignment="1">
      <alignment vertical="center" wrapText="1"/>
    </xf>
    <xf numFmtId="9" fontId="5" fillId="0" borderId="19" xfId="0" applyNumberFormat="1" applyFont="1" applyBorder="1" applyAlignment="1">
      <alignment vertical="center"/>
    </xf>
    <xf numFmtId="0" fontId="18" fillId="4" borderId="19" xfId="0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0" fontId="5" fillId="0" borderId="25" xfId="0" applyFont="1" applyBorder="1" applyAlignment="1">
      <alignment vertical="center"/>
    </xf>
    <xf numFmtId="0" fontId="22" fillId="0" borderId="15" xfId="0" applyFont="1" applyBorder="1" applyAlignment="1">
      <alignment vertical="center" wrapText="1"/>
    </xf>
    <xf numFmtId="0" fontId="23" fillId="0" borderId="15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4" fontId="13" fillId="2" borderId="5" xfId="0" applyNumberFormat="1" applyFont="1" applyFill="1" applyBorder="1" applyAlignment="1">
      <alignment horizontal="center" vertical="center" wrapText="1"/>
    </xf>
    <xf numFmtId="9" fontId="19" fillId="0" borderId="5" xfId="0" applyNumberFormat="1" applyFont="1" applyBorder="1" applyAlignment="1">
      <alignment horizontal="center" vertical="center" wrapText="1"/>
    </xf>
    <xf numFmtId="10" fontId="21" fillId="0" borderId="5" xfId="0" applyNumberFormat="1" applyFont="1" applyBorder="1" applyAlignment="1">
      <alignment horizontal="center" vertical="center" wrapText="1"/>
    </xf>
    <xf numFmtId="164" fontId="21" fillId="0" borderId="5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4" fontId="13" fillId="4" borderId="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25" fillId="2" borderId="5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49" fontId="13" fillId="6" borderId="5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4" fontId="2" fillId="0" borderId="12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4" fontId="2" fillId="0" borderId="15" xfId="0" applyNumberFormat="1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7" fillId="0" borderId="19" xfId="0" applyFont="1" applyBorder="1"/>
    <xf numFmtId="10" fontId="21" fillId="0" borderId="24" xfId="0" applyNumberFormat="1" applyFont="1" applyBorder="1" applyAlignment="1">
      <alignment horizontal="center" vertical="center" wrapText="1"/>
    </xf>
    <xf numFmtId="0" fontId="5" fillId="0" borderId="24" xfId="0" applyFont="1" applyBorder="1"/>
    <xf numFmtId="0" fontId="13" fillId="0" borderId="24" xfId="0" applyFont="1" applyBorder="1" applyAlignment="1">
      <alignment horizontal="center" vertical="center" wrapText="1"/>
    </xf>
    <xf numFmtId="0" fontId="7" fillId="0" borderId="18" xfId="0" applyFont="1" applyBorder="1"/>
    <xf numFmtId="0" fontId="15" fillId="0" borderId="24" xfId="0" applyFont="1" applyBorder="1"/>
    <xf numFmtId="0" fontId="2" fillId="0" borderId="24" xfId="0" applyFont="1" applyBorder="1" applyAlignment="1">
      <alignment horizontal="center" vertical="center" wrapText="1"/>
    </xf>
    <xf numFmtId="49" fontId="11" fillId="0" borderId="24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7" fillId="0" borderId="4" xfId="0" applyFont="1" applyBorder="1"/>
    <xf numFmtId="49" fontId="13" fillId="6" borderId="24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7" fillId="0" borderId="13" xfId="0" applyFont="1" applyBorder="1"/>
    <xf numFmtId="0" fontId="7" fillId="0" borderId="14" xfId="0" applyFont="1" applyBorder="1"/>
    <xf numFmtId="0" fontId="7" fillId="0" borderId="15" xfId="0" applyFont="1" applyBorder="1"/>
    <xf numFmtId="0" fontId="10" fillId="0" borderId="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5" fillId="0" borderId="3" xfId="0" applyFont="1" applyBorder="1"/>
    <xf numFmtId="0" fontId="11" fillId="0" borderId="14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5" fillId="0" borderId="14" xfId="0" applyFont="1" applyBorder="1"/>
    <xf numFmtId="0" fontId="11" fillId="4" borderId="20" xfId="0" applyFont="1" applyFill="1" applyBorder="1" applyAlignment="1">
      <alignment horizontal="center" vertical="center" wrapText="1"/>
    </xf>
    <xf numFmtId="0" fontId="7" fillId="0" borderId="21" xfId="0" applyFont="1" applyBorder="1"/>
    <xf numFmtId="0" fontId="7" fillId="0" borderId="22" xfId="0" applyFont="1" applyBorder="1"/>
    <xf numFmtId="0" fontId="11" fillId="4" borderId="24" xfId="0" applyFont="1" applyFill="1" applyBorder="1" applyAlignment="1">
      <alignment horizontal="center" vertical="center" wrapText="1"/>
    </xf>
    <xf numFmtId="3" fontId="19" fillId="0" borderId="24" xfId="0" applyNumberFormat="1" applyFont="1" applyBorder="1" applyAlignment="1">
      <alignment horizontal="center" vertical="center" wrapText="1"/>
    </xf>
    <xf numFmtId="3" fontId="2" fillId="0" borderId="24" xfId="0" applyNumberFormat="1" applyFont="1" applyBorder="1" applyAlignment="1">
      <alignment horizontal="center" vertical="center" wrapText="1"/>
    </xf>
    <xf numFmtId="3" fontId="20" fillId="0" borderId="24" xfId="0" applyNumberFormat="1" applyFont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3" borderId="6" xfId="0" applyFont="1" applyFill="1" applyBorder="1" applyAlignment="1">
      <alignment horizontal="center" vertical="center" wrapText="1"/>
    </xf>
    <xf numFmtId="0" fontId="7" fillId="0" borderId="7" xfId="0" applyFont="1" applyBorder="1"/>
    <xf numFmtId="0" fontId="7" fillId="0" borderId="8" xfId="0" applyFont="1" applyBorder="1"/>
    <xf numFmtId="0" fontId="8" fillId="4" borderId="9" xfId="0" applyFont="1" applyFill="1" applyBorder="1" applyAlignment="1">
      <alignment horizontal="center" vertical="center" wrapText="1"/>
    </xf>
    <xf numFmtId="0" fontId="7" fillId="0" borderId="16" xfId="0" applyFont="1" applyBorder="1"/>
    <xf numFmtId="0" fontId="8" fillId="0" borderId="9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333375</xdr:colOff>
      <xdr:row>13</xdr:row>
      <xdr:rowOff>57150</xdr:rowOff>
    </xdr:from>
    <xdr:ext cx="85725" cy="1809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323850</xdr:colOff>
      <xdr:row>13</xdr:row>
      <xdr:rowOff>57150</xdr:rowOff>
    </xdr:from>
    <xdr:ext cx="85725" cy="1809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57150</xdr:rowOff>
    </xdr:from>
    <xdr:ext cx="85725" cy="1809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57150</xdr:rowOff>
    </xdr:from>
    <xdr:ext cx="85725" cy="18097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7"/>
  <sheetViews>
    <sheetView workbookViewId="0">
      <selection activeCell="F6" sqref="F6:L6"/>
    </sheetView>
  </sheetViews>
  <sheetFormatPr defaultColWidth="12.625" defaultRowHeight="15" customHeight="1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>
      <c r="A1" s="3"/>
      <c r="B1" s="4"/>
      <c r="C1" s="5"/>
      <c r="D1" s="5"/>
      <c r="E1" s="6"/>
      <c r="F1" s="7"/>
      <c r="G1" s="7"/>
      <c r="H1" s="7"/>
      <c r="I1" s="7"/>
      <c r="J1" s="7"/>
      <c r="K1" s="7"/>
      <c r="L1" s="7"/>
      <c r="M1" s="3"/>
      <c r="N1" s="3"/>
      <c r="O1" s="3"/>
      <c r="P1" s="3"/>
      <c r="Q1" s="3"/>
      <c r="R1" s="3"/>
      <c r="S1" s="3"/>
      <c r="T1" s="3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18" customHeight="1">
      <c r="A2" s="3"/>
      <c r="B2" s="4"/>
      <c r="C2" s="5"/>
      <c r="D2" s="5"/>
      <c r="E2" s="6"/>
      <c r="F2" s="108" t="s">
        <v>0</v>
      </c>
      <c r="G2" s="103"/>
      <c r="H2" s="103"/>
      <c r="I2" s="103"/>
      <c r="J2" s="103"/>
      <c r="K2" s="103"/>
      <c r="L2" s="104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8"/>
      <c r="AA2" s="8"/>
      <c r="AB2" s="8"/>
      <c r="AC2" s="8"/>
      <c r="AD2" s="8"/>
      <c r="AE2" s="8"/>
      <c r="AF2" s="8"/>
    </row>
    <row r="3" spans="1:32" ht="18" customHeight="1">
      <c r="A3" s="3"/>
      <c r="B3" s="11"/>
      <c r="C3" s="3"/>
      <c r="D3" s="3"/>
      <c r="E3" s="12"/>
      <c r="F3" s="109"/>
      <c r="G3" s="110"/>
      <c r="H3" s="110"/>
      <c r="I3" s="110"/>
      <c r="J3" s="110"/>
      <c r="K3" s="110"/>
      <c r="L3" s="111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8"/>
      <c r="AA3" s="8"/>
      <c r="AB3" s="8"/>
      <c r="AC3" s="8"/>
      <c r="AD3" s="8"/>
      <c r="AE3" s="8"/>
      <c r="AF3" s="8"/>
    </row>
    <row r="4" spans="1:32" ht="15.75" customHeight="1">
      <c r="A4" s="3"/>
      <c r="B4" s="11"/>
      <c r="C4" s="3"/>
      <c r="D4" s="3"/>
      <c r="E4" s="12"/>
      <c r="F4" s="112" t="s">
        <v>171</v>
      </c>
      <c r="G4" s="103"/>
      <c r="H4" s="103"/>
      <c r="I4" s="103"/>
      <c r="J4" s="103"/>
      <c r="K4" s="103"/>
      <c r="L4" s="10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8"/>
      <c r="AA4" s="8"/>
      <c r="AB4" s="8"/>
      <c r="AC4" s="8"/>
      <c r="AD4" s="8"/>
      <c r="AE4" s="8"/>
      <c r="AF4" s="8"/>
    </row>
    <row r="5" spans="1:32" ht="16.5" customHeight="1">
      <c r="A5" s="3"/>
      <c r="B5" s="113" t="s">
        <v>14</v>
      </c>
      <c r="C5" s="110"/>
      <c r="D5" s="110"/>
      <c r="E5" s="111"/>
      <c r="F5" s="109"/>
      <c r="G5" s="110"/>
      <c r="H5" s="110"/>
      <c r="I5" s="110"/>
      <c r="J5" s="110"/>
      <c r="K5" s="110"/>
      <c r="L5" s="111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8"/>
      <c r="AA5" s="8"/>
      <c r="AB5" s="8"/>
      <c r="AC5" s="8"/>
      <c r="AD5" s="8"/>
      <c r="AE5" s="8"/>
      <c r="AF5" s="8"/>
    </row>
    <row r="6" spans="1:32" ht="15" customHeight="1">
      <c r="A6" s="3"/>
      <c r="B6" s="18"/>
      <c r="C6" s="5"/>
      <c r="D6" s="5"/>
      <c r="E6" s="6"/>
      <c r="F6" s="114"/>
      <c r="G6" s="103"/>
      <c r="H6" s="103"/>
      <c r="I6" s="103"/>
      <c r="J6" s="103"/>
      <c r="K6" s="103"/>
      <c r="L6" s="104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8"/>
      <c r="AA6" s="8"/>
      <c r="AB6" s="8"/>
      <c r="AC6" s="8"/>
      <c r="AD6" s="8"/>
      <c r="AE6" s="8"/>
      <c r="AF6" s="8"/>
    </row>
    <row r="7" spans="1:32" ht="15.75" customHeight="1">
      <c r="A7" s="3"/>
      <c r="B7" s="11"/>
      <c r="C7" s="3"/>
      <c r="D7" s="22"/>
      <c r="E7" s="22" t="s">
        <v>27</v>
      </c>
      <c r="F7" s="23" t="s">
        <v>29</v>
      </c>
      <c r="G7" s="115"/>
      <c r="H7" s="110"/>
      <c r="I7" s="110"/>
      <c r="J7" s="110"/>
      <c r="K7" s="110"/>
      <c r="L7" s="111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8"/>
      <c r="AA7" s="8"/>
      <c r="AB7" s="8"/>
      <c r="AC7" s="8"/>
      <c r="AD7" s="8"/>
      <c r="AE7" s="8"/>
      <c r="AF7" s="8"/>
    </row>
    <row r="8" spans="1:32" ht="15.75" customHeight="1">
      <c r="A8" s="3"/>
      <c r="B8" s="11"/>
      <c r="C8" s="3"/>
      <c r="D8" s="22"/>
      <c r="E8" s="22" t="s">
        <v>35</v>
      </c>
      <c r="F8" s="23" t="s">
        <v>29</v>
      </c>
      <c r="G8" s="116" t="s">
        <v>38</v>
      </c>
      <c r="H8" s="98"/>
      <c r="I8" s="98"/>
      <c r="J8" s="98"/>
      <c r="K8" s="98"/>
      <c r="L8" s="94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8"/>
      <c r="AB8" s="8"/>
      <c r="AC8" s="8"/>
      <c r="AD8" s="8"/>
      <c r="AE8" s="8"/>
      <c r="AF8" s="8"/>
    </row>
    <row r="9" spans="1:32" ht="15.75" customHeight="1">
      <c r="A9" s="3"/>
      <c r="B9" s="11"/>
      <c r="C9" s="3"/>
      <c r="D9" s="22"/>
      <c r="E9" s="22" t="s">
        <v>45</v>
      </c>
      <c r="F9" s="23" t="s">
        <v>29</v>
      </c>
      <c r="G9" s="116">
        <v>5</v>
      </c>
      <c r="H9" s="98"/>
      <c r="I9" s="98"/>
      <c r="J9" s="98"/>
      <c r="K9" s="98"/>
      <c r="L9" s="94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8"/>
      <c r="AB9" s="8"/>
      <c r="AC9" s="8"/>
      <c r="AD9" s="8"/>
      <c r="AE9" s="8"/>
      <c r="AF9" s="8"/>
    </row>
    <row r="10" spans="1:32" ht="15.75" customHeight="1">
      <c r="A10" s="3"/>
      <c r="B10" s="11"/>
      <c r="C10" s="3"/>
      <c r="D10" s="22"/>
      <c r="E10" s="22" t="s">
        <v>53</v>
      </c>
      <c r="F10" s="23" t="s">
        <v>29</v>
      </c>
      <c r="G10" s="116" t="s">
        <v>55</v>
      </c>
      <c r="H10" s="98"/>
      <c r="I10" s="98"/>
      <c r="J10" s="98"/>
      <c r="K10" s="98"/>
      <c r="L10" s="94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8"/>
      <c r="AB10" s="8"/>
      <c r="AC10" s="8"/>
      <c r="AD10" s="8"/>
      <c r="AE10" s="8"/>
      <c r="AF10" s="8"/>
    </row>
    <row r="11" spans="1:32" ht="16.5" customHeight="1">
      <c r="A11" s="3"/>
      <c r="B11" s="17"/>
      <c r="C11" s="25"/>
      <c r="D11" s="27"/>
      <c r="E11" s="28"/>
      <c r="F11" s="117"/>
      <c r="G11" s="110"/>
      <c r="H11" s="110"/>
      <c r="I11" s="110"/>
      <c r="J11" s="110"/>
      <c r="K11" s="110"/>
      <c r="L11" s="111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ht="21" customHeight="1">
      <c r="A12" s="29"/>
      <c r="B12" s="118" t="s">
        <v>65</v>
      </c>
      <c r="C12" s="119"/>
      <c r="D12" s="120"/>
      <c r="E12" s="32" t="s">
        <v>66</v>
      </c>
      <c r="F12" s="118" t="s">
        <v>67</v>
      </c>
      <c r="G12" s="119"/>
      <c r="H12" s="119"/>
      <c r="I12" s="119"/>
      <c r="J12" s="119"/>
      <c r="K12" s="120"/>
      <c r="L12" s="33" t="s">
        <v>68</v>
      </c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</row>
    <row r="13" spans="1:32" ht="49.5" customHeight="1">
      <c r="A13" s="29"/>
      <c r="B13" s="34" t="s">
        <v>69</v>
      </c>
      <c r="C13" s="34"/>
      <c r="D13" s="34" t="s">
        <v>70</v>
      </c>
      <c r="E13" s="35"/>
      <c r="F13" s="34"/>
      <c r="G13" s="34"/>
      <c r="H13" s="34"/>
      <c r="I13" s="34"/>
      <c r="J13" s="93"/>
      <c r="K13" s="94"/>
      <c r="L13" s="37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</row>
    <row r="14" spans="1:32" ht="39.75" customHeight="1">
      <c r="A14" s="3"/>
      <c r="B14" s="38"/>
      <c r="C14" s="39" t="s">
        <v>71</v>
      </c>
      <c r="D14" s="40" t="s">
        <v>72</v>
      </c>
      <c r="E14" s="41"/>
      <c r="F14" s="42">
        <v>1</v>
      </c>
      <c r="G14" s="42">
        <v>2</v>
      </c>
      <c r="H14" s="42">
        <v>3</v>
      </c>
      <c r="I14" s="42">
        <v>4</v>
      </c>
      <c r="J14" s="121">
        <v>5</v>
      </c>
      <c r="K14" s="94"/>
      <c r="L14" s="4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ht="30" customHeight="1">
      <c r="A15" s="3"/>
      <c r="B15" s="38"/>
      <c r="C15" s="38"/>
      <c r="D15" s="44" t="s">
        <v>73</v>
      </c>
      <c r="E15" s="45" t="s">
        <v>74</v>
      </c>
      <c r="F15" s="45" t="s">
        <v>75</v>
      </c>
      <c r="G15" s="45" t="s">
        <v>76</v>
      </c>
      <c r="H15" s="45" t="s">
        <v>77</v>
      </c>
      <c r="I15" s="45" t="s">
        <v>78</v>
      </c>
      <c r="J15" s="122" t="s">
        <v>74</v>
      </c>
      <c r="K15" s="94"/>
      <c r="L15" s="4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6" spans="1:32" ht="30" customHeight="1">
      <c r="A16" s="3"/>
      <c r="B16" s="38"/>
      <c r="C16" s="38"/>
      <c r="D16" s="44" t="s">
        <v>79</v>
      </c>
      <c r="E16" s="45" t="s">
        <v>74</v>
      </c>
      <c r="F16" s="45" t="s">
        <v>75</v>
      </c>
      <c r="G16" s="45" t="s">
        <v>76</v>
      </c>
      <c r="H16" s="45" t="s">
        <v>77</v>
      </c>
      <c r="I16" s="45" t="s">
        <v>78</v>
      </c>
      <c r="J16" s="122" t="s">
        <v>74</v>
      </c>
      <c r="K16" s="94"/>
      <c r="L16" s="4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</row>
    <row r="17" spans="1:32" ht="30" customHeight="1">
      <c r="A17" s="3"/>
      <c r="B17" s="38"/>
      <c r="C17" s="38"/>
      <c r="D17" s="44" t="s">
        <v>80</v>
      </c>
      <c r="E17" s="45" t="s">
        <v>74</v>
      </c>
      <c r="F17" s="45" t="s">
        <v>75</v>
      </c>
      <c r="G17" s="45" t="s">
        <v>76</v>
      </c>
      <c r="H17" s="45" t="s">
        <v>77</v>
      </c>
      <c r="I17" s="45" t="s">
        <v>78</v>
      </c>
      <c r="J17" s="122" t="s">
        <v>74</v>
      </c>
      <c r="K17" s="94"/>
      <c r="L17" s="4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</row>
    <row r="18" spans="1:32" ht="30" customHeight="1">
      <c r="A18" s="3"/>
      <c r="B18" s="38"/>
      <c r="C18" s="38"/>
      <c r="D18" s="44"/>
      <c r="E18" s="45"/>
      <c r="F18" s="46"/>
      <c r="G18" s="46"/>
      <c r="H18" s="46"/>
      <c r="I18" s="46"/>
      <c r="J18" s="123"/>
      <c r="K18" s="94"/>
      <c r="L18" s="4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1:32" ht="30" customHeight="1">
      <c r="A19" s="3"/>
      <c r="B19" s="38"/>
      <c r="C19" s="47" t="s">
        <v>81</v>
      </c>
      <c r="D19" s="40" t="s">
        <v>82</v>
      </c>
      <c r="E19" s="46"/>
      <c r="F19" s="46"/>
      <c r="G19" s="46"/>
      <c r="H19" s="46"/>
      <c r="I19" s="46"/>
      <c r="J19" s="123"/>
      <c r="K19" s="94"/>
      <c r="L19" s="4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ht="39.75" customHeight="1">
      <c r="A20" s="3"/>
      <c r="B20" s="38"/>
      <c r="C20" s="39"/>
      <c r="D20" s="44" t="s">
        <v>83</v>
      </c>
      <c r="E20" s="45">
        <v>6500000000</v>
      </c>
      <c r="F20" s="46">
        <f t="shared" ref="F20:F23" si="0">E20*60%</f>
        <v>3900000000</v>
      </c>
      <c r="G20" s="46">
        <f t="shared" ref="G20:G23" si="1">E20*70%</f>
        <v>4550000000</v>
      </c>
      <c r="H20" s="46">
        <f t="shared" ref="H20:H23" si="2">E20*80%</f>
        <v>5200000000</v>
      </c>
      <c r="I20" s="46">
        <f t="shared" ref="I20:I23" si="3">E20*90%</f>
        <v>5850000000</v>
      </c>
      <c r="J20" s="123">
        <f t="shared" ref="J20:J23" si="4">E20*100%</f>
        <v>6500000000</v>
      </c>
      <c r="K20" s="94"/>
      <c r="L20" s="4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ht="39.75" customHeight="1">
      <c r="A21" s="3"/>
      <c r="B21" s="38"/>
      <c r="C21" s="39"/>
      <c r="D21" s="44" t="s">
        <v>84</v>
      </c>
      <c r="E21" s="45">
        <v>3800000000</v>
      </c>
      <c r="F21" s="46">
        <f t="shared" si="0"/>
        <v>2280000000</v>
      </c>
      <c r="G21" s="46">
        <f t="shared" si="1"/>
        <v>2660000000</v>
      </c>
      <c r="H21" s="46">
        <f t="shared" si="2"/>
        <v>3040000000</v>
      </c>
      <c r="I21" s="46">
        <f t="shared" si="3"/>
        <v>3420000000</v>
      </c>
      <c r="J21" s="123">
        <f t="shared" si="4"/>
        <v>3800000000</v>
      </c>
      <c r="K21" s="94"/>
      <c r="L21" s="4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ht="39.75" customHeight="1">
      <c r="A22" s="3"/>
      <c r="B22" s="38"/>
      <c r="C22" s="39"/>
      <c r="D22" s="44" t="s">
        <v>85</v>
      </c>
      <c r="E22" s="45">
        <v>0</v>
      </c>
      <c r="F22" s="46">
        <f t="shared" si="0"/>
        <v>0</v>
      </c>
      <c r="G22" s="46">
        <f t="shared" si="1"/>
        <v>0</v>
      </c>
      <c r="H22" s="46">
        <f t="shared" si="2"/>
        <v>0</v>
      </c>
      <c r="I22" s="46">
        <f t="shared" si="3"/>
        <v>0</v>
      </c>
      <c r="J22" s="123">
        <f t="shared" si="4"/>
        <v>0</v>
      </c>
      <c r="K22" s="94"/>
      <c r="L22" s="4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ht="39.75" customHeight="1">
      <c r="A23" s="3"/>
      <c r="B23" s="38"/>
      <c r="C23" s="39"/>
      <c r="D23" s="44" t="s">
        <v>86</v>
      </c>
      <c r="E23" s="45">
        <v>0</v>
      </c>
      <c r="F23" s="46">
        <f t="shared" si="0"/>
        <v>0</v>
      </c>
      <c r="G23" s="46">
        <f t="shared" si="1"/>
        <v>0</v>
      </c>
      <c r="H23" s="46">
        <f t="shared" si="2"/>
        <v>0</v>
      </c>
      <c r="I23" s="46">
        <f t="shared" si="3"/>
        <v>0</v>
      </c>
      <c r="J23" s="123">
        <f t="shared" si="4"/>
        <v>0</v>
      </c>
      <c r="K23" s="94"/>
      <c r="L23" s="4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1:32" ht="39.75" customHeight="1">
      <c r="A24" s="3"/>
      <c r="B24" s="38"/>
      <c r="C24" s="39"/>
      <c r="D24" s="48"/>
      <c r="E24" s="46"/>
      <c r="F24" s="49"/>
      <c r="G24" s="49"/>
      <c r="H24" s="49"/>
      <c r="I24" s="49"/>
      <c r="J24" s="123"/>
      <c r="K24" s="94"/>
      <c r="L24" s="4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1:32" ht="39.75" customHeight="1">
      <c r="A25" s="3"/>
      <c r="B25" s="38"/>
      <c r="C25" s="47" t="s">
        <v>87</v>
      </c>
      <c r="D25" s="40" t="s">
        <v>88</v>
      </c>
      <c r="E25" s="46"/>
      <c r="F25" s="49"/>
      <c r="G25" s="49"/>
      <c r="H25" s="49"/>
      <c r="I25" s="49"/>
      <c r="J25" s="124"/>
      <c r="K25" s="94"/>
      <c r="L25" s="4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1:32" ht="30" customHeight="1">
      <c r="A26" s="3"/>
      <c r="B26" s="38"/>
      <c r="C26" s="38"/>
      <c r="D26" s="44" t="s">
        <v>89</v>
      </c>
      <c r="E26" s="50" t="s">
        <v>90</v>
      </c>
      <c r="F26" s="50" t="s">
        <v>91</v>
      </c>
      <c r="G26" s="50" t="s">
        <v>92</v>
      </c>
      <c r="H26" s="50" t="s">
        <v>93</v>
      </c>
      <c r="I26" s="50" t="s">
        <v>94</v>
      </c>
      <c r="J26" s="122" t="s">
        <v>90</v>
      </c>
      <c r="K26" s="94"/>
      <c r="L26" s="4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  <row r="27" spans="1:32" ht="30" customHeight="1">
      <c r="A27" s="3"/>
      <c r="B27" s="38"/>
      <c r="C27" s="38"/>
      <c r="D27" s="44" t="s">
        <v>95</v>
      </c>
      <c r="E27" s="50" t="s">
        <v>90</v>
      </c>
      <c r="F27" s="50" t="s">
        <v>91</v>
      </c>
      <c r="G27" s="50" t="s">
        <v>92</v>
      </c>
      <c r="H27" s="50" t="s">
        <v>93</v>
      </c>
      <c r="I27" s="50" t="s">
        <v>94</v>
      </c>
      <c r="J27" s="122" t="s">
        <v>90</v>
      </c>
      <c r="K27" s="94"/>
      <c r="L27" s="4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</row>
    <row r="28" spans="1:32" ht="30" customHeight="1">
      <c r="A28" s="3"/>
      <c r="B28" s="38"/>
      <c r="C28" s="38"/>
      <c r="D28" s="44" t="s">
        <v>96</v>
      </c>
      <c r="E28" s="50" t="s">
        <v>90</v>
      </c>
      <c r="F28" s="50" t="s">
        <v>91</v>
      </c>
      <c r="G28" s="50" t="s">
        <v>92</v>
      </c>
      <c r="H28" s="50" t="s">
        <v>93</v>
      </c>
      <c r="I28" s="50" t="s">
        <v>94</v>
      </c>
      <c r="J28" s="122" t="s">
        <v>90</v>
      </c>
      <c r="K28" s="94"/>
      <c r="L28" s="4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</row>
    <row r="29" spans="1:32" ht="30" customHeight="1">
      <c r="A29" s="3"/>
      <c r="B29" s="38"/>
      <c r="C29" s="38"/>
      <c r="D29" s="51"/>
      <c r="E29" s="52"/>
      <c r="F29" s="53"/>
      <c r="G29" s="53"/>
      <c r="H29" s="53"/>
      <c r="I29" s="53"/>
      <c r="J29" s="123"/>
      <c r="K29" s="94"/>
      <c r="L29" s="4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</row>
    <row r="30" spans="1:32" ht="30" customHeight="1">
      <c r="A30" s="3"/>
      <c r="B30" s="38"/>
      <c r="C30" s="38"/>
      <c r="D30" s="40" t="s">
        <v>97</v>
      </c>
      <c r="E30" s="52"/>
      <c r="F30" s="53"/>
      <c r="G30" s="53"/>
      <c r="H30" s="53"/>
      <c r="I30" s="53"/>
      <c r="J30" s="123"/>
      <c r="K30" s="94"/>
      <c r="L30" s="4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</row>
    <row r="31" spans="1:32" ht="30" customHeight="1">
      <c r="A31" s="3"/>
      <c r="B31" s="38"/>
      <c r="C31" s="38"/>
      <c r="D31" s="44" t="s">
        <v>98</v>
      </c>
      <c r="E31" s="50" t="s">
        <v>99</v>
      </c>
      <c r="F31" s="50" t="s">
        <v>100</v>
      </c>
      <c r="G31" s="50" t="s">
        <v>101</v>
      </c>
      <c r="H31" s="50" t="s">
        <v>102</v>
      </c>
      <c r="I31" s="50" t="s">
        <v>103</v>
      </c>
      <c r="J31" s="122" t="s">
        <v>99</v>
      </c>
      <c r="K31" s="94"/>
      <c r="L31" s="4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</row>
    <row r="32" spans="1:32" ht="17.25" customHeight="1">
      <c r="A32" s="3"/>
      <c r="B32" s="38"/>
      <c r="C32" s="38"/>
      <c r="D32" s="54"/>
      <c r="E32" s="41"/>
      <c r="F32" s="55"/>
      <c r="G32" s="55"/>
      <c r="H32" s="55"/>
      <c r="I32" s="55"/>
      <c r="J32" s="96"/>
      <c r="K32" s="94"/>
      <c r="L32" s="4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</row>
    <row r="33" spans="1:32" ht="15" customHeight="1">
      <c r="A33" s="3"/>
      <c r="B33" s="38"/>
      <c r="C33" s="38"/>
      <c r="D33" s="56"/>
      <c r="E33" s="38"/>
      <c r="F33" s="97" t="s">
        <v>104</v>
      </c>
      <c r="G33" s="98"/>
      <c r="H33" s="98"/>
      <c r="I33" s="98"/>
      <c r="J33" s="94"/>
      <c r="K33" s="41" t="s">
        <v>105</v>
      </c>
      <c r="L33" s="57" t="str">
        <f>IF(SUM(L14:L32)&gt;0,SUM(L14:L32),"")</f>
        <v/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</row>
    <row r="34" spans="1:32" ht="15.75" customHeight="1">
      <c r="A34" s="3"/>
      <c r="B34" s="38"/>
      <c r="C34" s="38"/>
      <c r="D34" s="56"/>
      <c r="E34" s="38"/>
      <c r="F34" s="97" t="s">
        <v>106</v>
      </c>
      <c r="G34" s="98"/>
      <c r="H34" s="98"/>
      <c r="I34" s="98"/>
      <c r="J34" s="94"/>
      <c r="K34" s="41" t="s">
        <v>105</v>
      </c>
      <c r="L34" s="58" t="str">
        <f>IF(L33&lt;&gt;"",AVERAGE(L14:L32),"")</f>
        <v/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32" ht="49.5" customHeight="1">
      <c r="A35" s="29"/>
      <c r="B35" s="34" t="s">
        <v>107</v>
      </c>
      <c r="C35" s="34"/>
      <c r="D35" s="36" t="s">
        <v>108</v>
      </c>
      <c r="E35" s="34"/>
      <c r="F35" s="34"/>
      <c r="G35" s="34"/>
      <c r="H35" s="34"/>
      <c r="I35" s="34"/>
      <c r="J35" s="93"/>
      <c r="K35" s="94"/>
      <c r="L35" s="37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</row>
    <row r="36" spans="1:32" ht="39.75" customHeight="1">
      <c r="A36" s="59"/>
      <c r="B36" s="39"/>
      <c r="C36" s="39" t="s">
        <v>71</v>
      </c>
      <c r="D36" s="60" t="s">
        <v>109</v>
      </c>
      <c r="E36" s="61"/>
      <c r="F36" s="62">
        <v>1</v>
      </c>
      <c r="G36" s="62">
        <v>2</v>
      </c>
      <c r="H36" s="62">
        <v>3</v>
      </c>
      <c r="I36" s="62">
        <v>4</v>
      </c>
      <c r="J36" s="125">
        <v>5</v>
      </c>
      <c r="K36" s="94"/>
      <c r="L36" s="63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</row>
    <row r="37" spans="1:32" ht="39.75" customHeight="1">
      <c r="A37" s="3"/>
      <c r="B37" s="41"/>
      <c r="C37" s="64"/>
      <c r="D37" s="65" t="s">
        <v>110</v>
      </c>
      <c r="E37" s="66" t="s">
        <v>111</v>
      </c>
      <c r="F37" s="66" t="s">
        <v>112</v>
      </c>
      <c r="G37" s="66" t="s">
        <v>113</v>
      </c>
      <c r="H37" s="66" t="s">
        <v>114</v>
      </c>
      <c r="I37" s="66" t="s">
        <v>115</v>
      </c>
      <c r="J37" s="126" t="s">
        <v>111</v>
      </c>
      <c r="K37" s="111"/>
      <c r="L37" s="4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</row>
    <row r="38" spans="1:32" ht="39.75" customHeight="1">
      <c r="A38" s="3"/>
      <c r="B38" s="41"/>
      <c r="C38" s="64"/>
      <c r="D38" s="65" t="s">
        <v>116</v>
      </c>
      <c r="E38" s="67">
        <v>12</v>
      </c>
      <c r="F38" s="66">
        <v>4</v>
      </c>
      <c r="G38" s="67">
        <v>6</v>
      </c>
      <c r="H38" s="67">
        <v>8</v>
      </c>
      <c r="I38" s="67">
        <v>10</v>
      </c>
      <c r="J38" s="127">
        <v>12</v>
      </c>
      <c r="K38" s="111"/>
      <c r="L38" s="4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</row>
    <row r="39" spans="1:32" ht="39.75" customHeight="1">
      <c r="A39" s="3"/>
      <c r="B39" s="41"/>
      <c r="C39" s="64"/>
      <c r="D39" s="65" t="s">
        <v>117</v>
      </c>
      <c r="E39" s="66" t="s">
        <v>114</v>
      </c>
      <c r="F39" s="66" t="s">
        <v>118</v>
      </c>
      <c r="G39" s="66" t="s">
        <v>119</v>
      </c>
      <c r="H39" s="66" t="s">
        <v>113</v>
      </c>
      <c r="I39" s="66" t="s">
        <v>114</v>
      </c>
      <c r="J39" s="126" t="s">
        <v>115</v>
      </c>
      <c r="K39" s="111"/>
      <c r="L39" s="4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</row>
    <row r="40" spans="1:32" ht="39.75" customHeight="1">
      <c r="A40" s="3"/>
      <c r="B40" s="41"/>
      <c r="C40" s="64"/>
      <c r="D40" s="65" t="s">
        <v>120</v>
      </c>
      <c r="E40" s="66" t="s">
        <v>113</v>
      </c>
      <c r="F40" s="66" t="s">
        <v>118</v>
      </c>
      <c r="G40" s="66" t="s">
        <v>119</v>
      </c>
      <c r="H40" s="66" t="s">
        <v>113</v>
      </c>
      <c r="I40" s="66" t="s">
        <v>114</v>
      </c>
      <c r="J40" s="126" t="s">
        <v>115</v>
      </c>
      <c r="K40" s="111"/>
      <c r="L40" s="4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</row>
    <row r="41" spans="1:32" ht="39.75" customHeight="1">
      <c r="A41" s="3"/>
      <c r="B41" s="41"/>
      <c r="C41" s="64"/>
      <c r="D41" s="65" t="s">
        <v>121</v>
      </c>
      <c r="E41" s="66" t="s">
        <v>111</v>
      </c>
      <c r="F41" s="66" t="s">
        <v>119</v>
      </c>
      <c r="G41" s="66" t="s">
        <v>113</v>
      </c>
      <c r="H41" s="66" t="s">
        <v>114</v>
      </c>
      <c r="I41" s="66" t="s">
        <v>115</v>
      </c>
      <c r="J41" s="126" t="s">
        <v>111</v>
      </c>
      <c r="K41" s="111"/>
      <c r="L41" s="4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32" ht="39.75" customHeight="1">
      <c r="A42" s="3"/>
      <c r="B42" s="41"/>
      <c r="C42" s="38"/>
      <c r="D42" s="68" t="s">
        <v>122</v>
      </c>
      <c r="E42" s="41" t="s">
        <v>115</v>
      </c>
      <c r="F42" s="41" t="s">
        <v>119</v>
      </c>
      <c r="G42" s="41" t="s">
        <v>113</v>
      </c>
      <c r="H42" s="41" t="s">
        <v>114</v>
      </c>
      <c r="I42" s="41" t="s">
        <v>115</v>
      </c>
      <c r="J42" s="100" t="s">
        <v>111</v>
      </c>
      <c r="K42" s="94"/>
      <c r="L42" s="4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</row>
    <row r="43" spans="1:32" ht="15.75" customHeight="1">
      <c r="A43" s="3"/>
      <c r="B43" s="41"/>
      <c r="C43" s="41"/>
      <c r="D43" s="70"/>
      <c r="E43" s="71"/>
      <c r="F43" s="97" t="s">
        <v>104</v>
      </c>
      <c r="G43" s="98"/>
      <c r="H43" s="98"/>
      <c r="I43" s="98"/>
      <c r="J43" s="94"/>
      <c r="K43" s="41" t="s">
        <v>105</v>
      </c>
      <c r="L43" s="57" t="str">
        <f>IF(SUM(L36:L42)&gt;0,SUM(L36:L42),"")</f>
        <v/>
      </c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</row>
    <row r="44" spans="1:32" ht="15.75" customHeight="1">
      <c r="A44" s="3"/>
      <c r="B44" s="41"/>
      <c r="C44" s="41"/>
      <c r="D44" s="70"/>
      <c r="E44" s="71"/>
      <c r="F44" s="97" t="s">
        <v>123</v>
      </c>
      <c r="G44" s="98"/>
      <c r="H44" s="98"/>
      <c r="I44" s="98"/>
      <c r="J44" s="94"/>
      <c r="K44" s="41" t="s">
        <v>105</v>
      </c>
      <c r="L44" s="58" t="str">
        <f>IF(L43&lt;&gt;"",AVERAGE(#REF!),"")</f>
        <v/>
      </c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</row>
    <row r="45" spans="1:32" ht="15.75" customHeight="1">
      <c r="A45" s="3"/>
      <c r="B45" s="41"/>
      <c r="C45" s="41"/>
      <c r="D45" s="70"/>
      <c r="E45" s="71"/>
      <c r="F45" s="38"/>
      <c r="G45" s="38"/>
      <c r="H45" s="38"/>
      <c r="I45" s="38"/>
      <c r="J45" s="96"/>
      <c r="K45" s="94"/>
      <c r="L45" s="72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</row>
    <row r="46" spans="1:32" ht="49.5" customHeight="1">
      <c r="A46" s="29"/>
      <c r="B46" s="34" t="s">
        <v>124</v>
      </c>
      <c r="C46" s="34"/>
      <c r="D46" s="36" t="s">
        <v>125</v>
      </c>
      <c r="E46" s="34"/>
      <c r="F46" s="42">
        <v>1</v>
      </c>
      <c r="G46" s="42">
        <v>2</v>
      </c>
      <c r="H46" s="42">
        <v>3</v>
      </c>
      <c r="I46" s="42">
        <v>4</v>
      </c>
      <c r="J46" s="121">
        <v>5</v>
      </c>
      <c r="K46" s="94"/>
      <c r="L46" s="37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</row>
    <row r="47" spans="1:32" ht="15" customHeight="1">
      <c r="A47" s="3"/>
      <c r="B47" s="38"/>
      <c r="C47" s="38"/>
      <c r="D47" s="56"/>
      <c r="E47" s="38"/>
      <c r="F47" s="41"/>
      <c r="G47" s="41"/>
      <c r="H47" s="41"/>
      <c r="I47" s="41"/>
      <c r="J47" s="96"/>
      <c r="K47" s="94"/>
      <c r="L47" s="4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</row>
    <row r="48" spans="1:32" ht="30.75" customHeight="1">
      <c r="A48" s="29"/>
      <c r="B48" s="41"/>
      <c r="C48" s="41">
        <v>1</v>
      </c>
      <c r="D48" s="68" t="s">
        <v>126</v>
      </c>
      <c r="E48" s="73">
        <v>1</v>
      </c>
      <c r="F48" s="74">
        <v>0.92</v>
      </c>
      <c r="G48" s="74">
        <v>0.94</v>
      </c>
      <c r="H48" s="75">
        <v>0.96</v>
      </c>
      <c r="I48" s="74">
        <v>0.98</v>
      </c>
      <c r="J48" s="95">
        <v>1</v>
      </c>
      <c r="K48" s="94"/>
      <c r="L48" s="43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</row>
    <row r="49" spans="1:32" ht="30.75" customHeight="1">
      <c r="A49" s="29"/>
      <c r="B49" s="41"/>
      <c r="C49" s="41">
        <v>2</v>
      </c>
      <c r="D49" s="68" t="s">
        <v>127</v>
      </c>
      <c r="E49" s="73">
        <v>1</v>
      </c>
      <c r="F49" s="74">
        <v>0.92</v>
      </c>
      <c r="G49" s="74">
        <v>0.94</v>
      </c>
      <c r="H49" s="75">
        <v>0.96</v>
      </c>
      <c r="I49" s="74">
        <v>0.98</v>
      </c>
      <c r="J49" s="95">
        <v>1</v>
      </c>
      <c r="K49" s="94"/>
      <c r="L49" s="43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</row>
    <row r="50" spans="1:32" ht="30.75" customHeight="1">
      <c r="A50" s="29"/>
      <c r="B50" s="41"/>
      <c r="C50" s="41">
        <v>3</v>
      </c>
      <c r="D50" s="68" t="s">
        <v>128</v>
      </c>
      <c r="E50" s="73">
        <v>1</v>
      </c>
      <c r="F50" s="74">
        <v>0.92</v>
      </c>
      <c r="G50" s="74">
        <v>0.94</v>
      </c>
      <c r="H50" s="75">
        <v>0.96</v>
      </c>
      <c r="I50" s="74">
        <v>0.98</v>
      </c>
      <c r="J50" s="95">
        <v>1</v>
      </c>
      <c r="K50" s="94"/>
      <c r="L50" s="43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</row>
    <row r="51" spans="1:32" ht="30.75" customHeight="1">
      <c r="A51" s="29"/>
      <c r="B51" s="41"/>
      <c r="C51" s="41">
        <v>4</v>
      </c>
      <c r="D51" s="68" t="s">
        <v>129</v>
      </c>
      <c r="E51" s="73">
        <v>1</v>
      </c>
      <c r="F51" s="74">
        <v>0.92</v>
      </c>
      <c r="G51" s="74">
        <v>0.94</v>
      </c>
      <c r="H51" s="75">
        <v>0.96</v>
      </c>
      <c r="I51" s="74">
        <v>0.98</v>
      </c>
      <c r="J51" s="95">
        <v>1</v>
      </c>
      <c r="K51" s="94"/>
      <c r="L51" s="43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</row>
    <row r="52" spans="1:32" ht="19.5" customHeight="1">
      <c r="A52" s="3"/>
      <c r="B52" s="41"/>
      <c r="C52" s="41"/>
      <c r="D52" s="76"/>
      <c r="E52" s="52"/>
      <c r="F52" s="55"/>
      <c r="G52" s="55"/>
      <c r="H52" s="55"/>
      <c r="I52" s="55"/>
      <c r="J52" s="96"/>
      <c r="K52" s="94"/>
      <c r="L52" s="4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</row>
    <row r="53" spans="1:32" ht="15.75" customHeight="1">
      <c r="A53" s="3"/>
      <c r="B53" s="41"/>
      <c r="C53" s="41"/>
      <c r="D53" s="69"/>
      <c r="E53" s="41"/>
      <c r="F53" s="97" t="s">
        <v>104</v>
      </c>
      <c r="G53" s="98"/>
      <c r="H53" s="98"/>
      <c r="I53" s="98"/>
      <c r="J53" s="94"/>
      <c r="K53" s="41" t="s">
        <v>105</v>
      </c>
      <c r="L53" s="57" t="str">
        <f>IF(SUM(L48:L52)&gt;0,SUM(L48:L52),"")</f>
        <v/>
      </c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</row>
    <row r="54" spans="1:32" ht="15" customHeight="1">
      <c r="A54" s="3"/>
      <c r="B54" s="41"/>
      <c r="C54" s="41"/>
      <c r="D54" s="69"/>
      <c r="E54" s="41"/>
      <c r="F54" s="97" t="s">
        <v>130</v>
      </c>
      <c r="G54" s="98"/>
      <c r="H54" s="98"/>
      <c r="I54" s="98"/>
      <c r="J54" s="94"/>
      <c r="K54" s="41" t="s">
        <v>105</v>
      </c>
      <c r="L54" s="58" t="str">
        <f>IF(L53&lt;&gt;"",AVERAGE(L48:L52),"")</f>
        <v/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</row>
    <row r="55" spans="1:32" ht="49.5" customHeight="1">
      <c r="A55" s="29"/>
      <c r="B55" s="34" t="s">
        <v>131</v>
      </c>
      <c r="C55" s="93" t="s">
        <v>132</v>
      </c>
      <c r="D55" s="94"/>
      <c r="E55" s="34"/>
      <c r="F55" s="99"/>
      <c r="G55" s="98"/>
      <c r="H55" s="98"/>
      <c r="I55" s="98"/>
      <c r="J55" s="98"/>
      <c r="K55" s="94"/>
      <c r="L55" s="37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</row>
    <row r="56" spans="1:32" ht="15" customHeight="1">
      <c r="A56" s="3"/>
      <c r="B56" s="41"/>
      <c r="C56" s="41">
        <v>1</v>
      </c>
      <c r="D56" s="69" t="s">
        <v>133</v>
      </c>
      <c r="E56" s="41"/>
      <c r="F56" s="43"/>
      <c r="G56" s="43" t="s">
        <v>134</v>
      </c>
      <c r="H56" s="43"/>
      <c r="I56" s="41" t="s">
        <v>135</v>
      </c>
      <c r="J56" s="41">
        <v>5</v>
      </c>
      <c r="K56" s="41" t="s">
        <v>105</v>
      </c>
      <c r="L56" s="43" t="e">
        <f t="shared" ref="L56:L57" si="5">F56/H56*J56</f>
        <v>#DIV/0!</v>
      </c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</row>
    <row r="57" spans="1:32" ht="15" customHeight="1">
      <c r="A57" s="3"/>
      <c r="B57" s="41"/>
      <c r="C57" s="41">
        <v>2</v>
      </c>
      <c r="D57" s="69" t="s">
        <v>136</v>
      </c>
      <c r="E57" s="41"/>
      <c r="F57" s="43">
        <f>H57-11</f>
        <v>-11</v>
      </c>
      <c r="G57" s="43" t="s">
        <v>134</v>
      </c>
      <c r="H57" s="43">
        <f>H56/8</f>
        <v>0</v>
      </c>
      <c r="I57" s="41" t="s">
        <v>135</v>
      </c>
      <c r="J57" s="41">
        <v>5</v>
      </c>
      <c r="K57" s="41" t="s">
        <v>105</v>
      </c>
      <c r="L57" s="43" t="e">
        <f t="shared" si="5"/>
        <v>#DIV/0!</v>
      </c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</row>
    <row r="58" spans="1:32" ht="15" customHeight="1">
      <c r="A58" s="3"/>
      <c r="B58" s="41"/>
      <c r="C58" s="41"/>
      <c r="D58" s="69"/>
      <c r="E58" s="41"/>
      <c r="F58" s="97" t="s">
        <v>137</v>
      </c>
      <c r="G58" s="98"/>
      <c r="H58" s="98"/>
      <c r="I58" s="98"/>
      <c r="J58" s="94"/>
      <c r="K58" s="41" t="s">
        <v>105</v>
      </c>
      <c r="L58" s="57" t="e">
        <f>SUM(L56:L57)</f>
        <v>#DIV/0!</v>
      </c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</row>
    <row r="59" spans="1:32" ht="15.75" customHeight="1">
      <c r="A59" s="3"/>
      <c r="B59" s="41"/>
      <c r="C59" s="41"/>
      <c r="D59" s="69"/>
      <c r="E59" s="41"/>
      <c r="F59" s="97" t="s">
        <v>138</v>
      </c>
      <c r="G59" s="98"/>
      <c r="H59" s="98"/>
      <c r="I59" s="98"/>
      <c r="J59" s="94"/>
      <c r="K59" s="41" t="s">
        <v>105</v>
      </c>
      <c r="L59" s="58" t="e">
        <f>IF(L58&lt;&gt;"",AVERAGE(L55:L57),"")</f>
        <v>#DIV/0!</v>
      </c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</row>
    <row r="60" spans="1:32" ht="15" customHeight="1">
      <c r="A60" s="3"/>
      <c r="B60" s="41"/>
      <c r="C60" s="41"/>
      <c r="D60" s="69"/>
      <c r="E60" s="41"/>
      <c r="F60" s="38"/>
      <c r="G60" s="41"/>
      <c r="H60" s="41"/>
      <c r="I60" s="41"/>
      <c r="J60" s="41"/>
      <c r="K60" s="41"/>
      <c r="L60" s="4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49.5" customHeight="1">
      <c r="A61" s="29"/>
      <c r="B61" s="34" t="s">
        <v>139</v>
      </c>
      <c r="C61" s="93" t="s">
        <v>140</v>
      </c>
      <c r="D61" s="94"/>
      <c r="E61" s="34"/>
      <c r="F61" s="71"/>
      <c r="G61" s="71"/>
      <c r="H61" s="71"/>
      <c r="I61" s="71"/>
      <c r="J61" s="71"/>
      <c r="K61" s="71"/>
      <c r="L61" s="37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</row>
    <row r="62" spans="1:32" ht="15" customHeight="1">
      <c r="A62" s="3"/>
      <c r="B62" s="41"/>
      <c r="C62" s="41">
        <v>1</v>
      </c>
      <c r="D62" s="69" t="s">
        <v>141</v>
      </c>
      <c r="E62" s="41"/>
      <c r="F62" s="41">
        <v>0</v>
      </c>
      <c r="G62" s="100" t="s">
        <v>142</v>
      </c>
      <c r="H62" s="94"/>
      <c r="I62" s="41">
        <v>-2.5</v>
      </c>
      <c r="J62" s="41"/>
      <c r="K62" s="41" t="s">
        <v>105</v>
      </c>
      <c r="L62" s="43">
        <f t="shared" ref="L62:L63" si="6">F62*I62</f>
        <v>0</v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</row>
    <row r="63" spans="1:32" ht="15" customHeight="1">
      <c r="A63" s="3"/>
      <c r="B63" s="41"/>
      <c r="C63" s="41">
        <v>2</v>
      </c>
      <c r="D63" s="69" t="s">
        <v>143</v>
      </c>
      <c r="E63" s="41"/>
      <c r="F63" s="41">
        <v>0</v>
      </c>
      <c r="G63" s="100" t="s">
        <v>142</v>
      </c>
      <c r="H63" s="94"/>
      <c r="I63" s="41">
        <v>-5</v>
      </c>
      <c r="J63" s="41"/>
      <c r="K63" s="41" t="s">
        <v>105</v>
      </c>
      <c r="L63" s="43">
        <f t="shared" si="6"/>
        <v>0</v>
      </c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5" customHeight="1">
      <c r="A64" s="3"/>
      <c r="B64" s="41"/>
      <c r="C64" s="41"/>
      <c r="D64" s="69"/>
      <c r="E64" s="41"/>
      <c r="F64" s="97" t="s">
        <v>144</v>
      </c>
      <c r="G64" s="98"/>
      <c r="H64" s="98"/>
      <c r="I64" s="98"/>
      <c r="J64" s="94"/>
      <c r="K64" s="41" t="s">
        <v>105</v>
      </c>
      <c r="L64" s="58">
        <f>L62+L63</f>
        <v>0</v>
      </c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</row>
    <row r="65" spans="1:32" ht="15.75" customHeight="1">
      <c r="A65" s="3"/>
      <c r="B65" s="41"/>
      <c r="C65" s="41"/>
      <c r="D65" s="69"/>
      <c r="E65" s="41"/>
      <c r="F65" s="41"/>
      <c r="G65" s="41"/>
      <c r="H65" s="41"/>
      <c r="I65" s="41"/>
      <c r="J65" s="41"/>
      <c r="K65" s="41"/>
      <c r="L65" s="6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</row>
    <row r="66" spans="1:32" ht="15" customHeight="1">
      <c r="A66" s="3"/>
      <c r="B66" s="41"/>
      <c r="C66" s="41"/>
      <c r="D66" s="56"/>
      <c r="E66" s="38"/>
      <c r="F66" s="97" t="s">
        <v>145</v>
      </c>
      <c r="G66" s="98"/>
      <c r="H66" s="98"/>
      <c r="I66" s="98"/>
      <c r="J66" s="94"/>
      <c r="K66" s="41" t="s">
        <v>105</v>
      </c>
      <c r="L66" s="77" t="str">
        <f>IF(L54&lt;&gt;"",((L34*3)+(L44*3)+(L54*3)+(L59)+(L64*2))/10,"")</f>
        <v/>
      </c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" customHeight="1">
      <c r="A67" s="3"/>
      <c r="B67" s="41"/>
      <c r="C67" s="41"/>
      <c r="D67" s="78"/>
      <c r="E67" s="79"/>
      <c r="F67" s="80"/>
      <c r="G67" s="38"/>
      <c r="H67" s="38"/>
      <c r="I67" s="38"/>
      <c r="J67" s="38"/>
      <c r="K67" s="41"/>
      <c r="L67" s="72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" customHeight="1">
      <c r="A68" s="3"/>
      <c r="B68" s="41"/>
      <c r="C68" s="81"/>
      <c r="D68" s="81" t="s">
        <v>146</v>
      </c>
      <c r="E68" s="81" t="s">
        <v>147</v>
      </c>
      <c r="F68" s="80"/>
      <c r="G68" s="38"/>
      <c r="H68" s="38"/>
      <c r="I68" s="38"/>
      <c r="J68" s="38"/>
      <c r="K68" s="41"/>
      <c r="L68" s="72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</row>
    <row r="69" spans="1:32" ht="15" customHeight="1">
      <c r="A69" s="3"/>
      <c r="B69" s="69"/>
      <c r="C69" s="41"/>
      <c r="D69" s="81"/>
      <c r="E69" s="38"/>
      <c r="F69" s="80"/>
      <c r="G69" s="38"/>
      <c r="H69" s="38"/>
      <c r="I69" s="38"/>
      <c r="J69" s="38"/>
      <c r="K69" s="41"/>
      <c r="L69" s="72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</row>
    <row r="70" spans="1:32" ht="25.5" customHeight="1">
      <c r="A70" s="3"/>
      <c r="B70" s="69"/>
      <c r="C70" s="82" t="s">
        <v>148</v>
      </c>
      <c r="D70" s="38" t="s">
        <v>149</v>
      </c>
      <c r="E70" s="38" t="s">
        <v>150</v>
      </c>
      <c r="F70" s="80"/>
      <c r="G70" s="38"/>
      <c r="H70" s="38"/>
      <c r="I70" s="38"/>
      <c r="J70" s="38"/>
      <c r="K70" s="41"/>
      <c r="L70" s="72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</row>
    <row r="71" spans="1:32" ht="25.5" customHeight="1">
      <c r="A71" s="3"/>
      <c r="B71" s="69"/>
      <c r="C71" s="82" t="s">
        <v>148</v>
      </c>
      <c r="D71" s="38" t="s">
        <v>151</v>
      </c>
      <c r="E71" s="38" t="s">
        <v>152</v>
      </c>
      <c r="F71" s="80"/>
      <c r="G71" s="38"/>
      <c r="H71" s="38"/>
      <c r="I71" s="38"/>
      <c r="J71" s="38"/>
      <c r="K71" s="41"/>
      <c r="L71" s="72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</row>
    <row r="72" spans="1:32" ht="25.5" customHeight="1">
      <c r="A72" s="3"/>
      <c r="B72" s="69"/>
      <c r="C72" s="82" t="s">
        <v>148</v>
      </c>
      <c r="D72" s="38" t="s">
        <v>153</v>
      </c>
      <c r="E72" s="38" t="s">
        <v>154</v>
      </c>
      <c r="F72" s="80"/>
      <c r="G72" s="38"/>
      <c r="H72" s="38"/>
      <c r="I72" s="38"/>
      <c r="J72" s="38"/>
      <c r="K72" s="41"/>
      <c r="L72" s="72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</row>
    <row r="73" spans="1:32" ht="25.5" customHeight="1">
      <c r="A73" s="3"/>
      <c r="B73" s="69"/>
      <c r="C73" s="82" t="s">
        <v>148</v>
      </c>
      <c r="D73" s="38" t="s">
        <v>155</v>
      </c>
      <c r="E73" s="38" t="s">
        <v>156</v>
      </c>
      <c r="F73" s="80"/>
      <c r="G73" s="38"/>
      <c r="H73" s="38"/>
      <c r="I73" s="38"/>
      <c r="J73" s="38"/>
      <c r="K73" s="41"/>
      <c r="L73" s="72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</row>
    <row r="74" spans="1:32" ht="25.5" customHeight="1">
      <c r="A74" s="3"/>
      <c r="B74" s="69"/>
      <c r="C74" s="82" t="s">
        <v>148</v>
      </c>
      <c r="D74" s="38" t="s">
        <v>157</v>
      </c>
      <c r="E74" s="38" t="s">
        <v>158</v>
      </c>
      <c r="F74" s="80"/>
      <c r="G74" s="38"/>
      <c r="H74" s="38"/>
      <c r="I74" s="38"/>
      <c r="J74" s="38"/>
      <c r="K74" s="41"/>
      <c r="L74" s="72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</row>
    <row r="75" spans="1:32" ht="15" customHeight="1">
      <c r="A75" s="3"/>
      <c r="B75" s="41"/>
      <c r="C75" s="83"/>
      <c r="D75" s="84"/>
      <c r="E75" s="85"/>
      <c r="F75" s="80"/>
      <c r="G75" s="38"/>
      <c r="H75" s="38"/>
      <c r="I75" s="38"/>
      <c r="J75" s="38"/>
      <c r="K75" s="41"/>
      <c r="L75" s="72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</row>
    <row r="76" spans="1:32" ht="18" customHeight="1">
      <c r="A76" s="3"/>
      <c r="B76" s="41"/>
      <c r="C76" s="101" t="s">
        <v>159</v>
      </c>
      <c r="D76" s="98"/>
      <c r="E76" s="98"/>
      <c r="F76" s="98"/>
      <c r="G76" s="98"/>
      <c r="H76" s="98"/>
      <c r="I76" s="98"/>
      <c r="J76" s="98"/>
      <c r="K76" s="98"/>
      <c r="L76" s="94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</row>
    <row r="77" spans="1:32" ht="32.25" customHeight="1">
      <c r="A77" s="3"/>
      <c r="B77" s="41"/>
      <c r="C77" s="102" t="s">
        <v>160</v>
      </c>
      <c r="D77" s="103"/>
      <c r="E77" s="103"/>
      <c r="F77" s="103"/>
      <c r="G77" s="103"/>
      <c r="H77" s="103"/>
      <c r="I77" s="103"/>
      <c r="J77" s="103"/>
      <c r="K77" s="103"/>
      <c r="L77" s="104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</row>
    <row r="78" spans="1:32" ht="30" customHeight="1">
      <c r="A78" s="3"/>
      <c r="B78" s="41"/>
      <c r="C78" s="86" t="s">
        <v>161</v>
      </c>
      <c r="D78" s="86" t="s">
        <v>162</v>
      </c>
      <c r="E78" s="86" t="s">
        <v>163</v>
      </c>
      <c r="F78" s="105" t="s">
        <v>164</v>
      </c>
      <c r="G78" s="94"/>
      <c r="H78" s="105" t="s">
        <v>165</v>
      </c>
      <c r="I78" s="94"/>
      <c r="J78" s="105" t="s">
        <v>166</v>
      </c>
      <c r="K78" s="98"/>
      <c r="L78" s="94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</row>
    <row r="79" spans="1:32" ht="31.5" customHeight="1">
      <c r="A79" s="3"/>
      <c r="B79" s="69"/>
      <c r="C79" s="41"/>
      <c r="D79" s="38"/>
      <c r="E79" s="38"/>
      <c r="F79" s="96"/>
      <c r="G79" s="94"/>
      <c r="H79" s="96"/>
      <c r="I79" s="94"/>
      <c r="J79" s="96"/>
      <c r="K79" s="98"/>
      <c r="L79" s="94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</row>
    <row r="80" spans="1:32" ht="30" customHeight="1">
      <c r="A80" s="3"/>
      <c r="B80" s="69"/>
      <c r="C80" s="41"/>
      <c r="D80" s="38"/>
      <c r="E80" s="38"/>
      <c r="F80" s="96"/>
      <c r="G80" s="94"/>
      <c r="H80" s="96"/>
      <c r="I80" s="94"/>
      <c r="J80" s="96"/>
      <c r="K80" s="98"/>
      <c r="L80" s="94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</row>
    <row r="81" spans="1:32" ht="30" customHeight="1">
      <c r="A81" s="3"/>
      <c r="B81" s="41"/>
      <c r="C81" s="41"/>
      <c r="D81" s="69"/>
      <c r="E81" s="38"/>
      <c r="F81" s="96"/>
      <c r="G81" s="94"/>
      <c r="H81" s="96"/>
      <c r="I81" s="94"/>
      <c r="J81" s="96"/>
      <c r="K81" s="98"/>
      <c r="L81" s="94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</row>
    <row r="82" spans="1:32" ht="15" customHeight="1">
      <c r="A82" s="3"/>
      <c r="B82" s="4"/>
      <c r="C82" s="5"/>
      <c r="D82" s="5"/>
      <c r="E82" s="6"/>
      <c r="F82" s="3"/>
      <c r="G82" s="5"/>
      <c r="H82" s="5"/>
      <c r="I82" s="5"/>
      <c r="J82" s="5"/>
      <c r="K82" s="5"/>
      <c r="L82" s="87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</row>
    <row r="83" spans="1:32" ht="15" customHeight="1">
      <c r="A83" s="3"/>
      <c r="B83" s="11"/>
      <c r="C83" s="3"/>
      <c r="D83" s="78" t="s">
        <v>167</v>
      </c>
      <c r="E83" s="88"/>
      <c r="F83" s="106" t="s">
        <v>168</v>
      </c>
      <c r="G83" s="107"/>
      <c r="H83" s="107"/>
      <c r="I83" s="3"/>
      <c r="J83" s="3"/>
      <c r="K83" s="3"/>
      <c r="L83" s="89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</row>
    <row r="84" spans="1:32" ht="15" customHeight="1">
      <c r="A84" s="3"/>
      <c r="B84" s="11"/>
      <c r="C84" s="3"/>
      <c r="D84" s="78"/>
      <c r="E84" s="88"/>
      <c r="F84" s="78"/>
      <c r="G84" s="3"/>
      <c r="H84" s="3"/>
      <c r="I84" s="3"/>
      <c r="J84" s="3"/>
      <c r="K84" s="3"/>
      <c r="L84" s="89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</row>
    <row r="85" spans="1:32" ht="15" customHeight="1">
      <c r="A85" s="3"/>
      <c r="B85" s="11"/>
      <c r="C85" s="3"/>
      <c r="D85" s="78"/>
      <c r="E85" s="88"/>
      <c r="F85" s="3"/>
      <c r="G85" s="3"/>
      <c r="H85" s="3"/>
      <c r="I85" s="3"/>
      <c r="J85" s="3"/>
      <c r="K85" s="3"/>
      <c r="L85" s="89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</row>
    <row r="86" spans="1:32" ht="15" customHeight="1">
      <c r="A86" s="3"/>
      <c r="B86" s="11"/>
      <c r="C86" s="3"/>
      <c r="D86" s="3"/>
      <c r="E86" s="12"/>
      <c r="F86" s="3"/>
      <c r="G86" s="3"/>
      <c r="H86" s="3"/>
      <c r="I86" s="3"/>
      <c r="J86" s="3"/>
      <c r="K86" s="3"/>
      <c r="L86" s="89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</row>
    <row r="87" spans="1:32" ht="15" customHeight="1">
      <c r="A87" s="3"/>
      <c r="B87" s="11"/>
      <c r="C87" s="3"/>
      <c r="D87" s="78"/>
      <c r="E87" s="88"/>
      <c r="F87" s="106"/>
      <c r="G87" s="107"/>
      <c r="H87" s="107"/>
      <c r="I87" s="3"/>
      <c r="J87" s="3"/>
      <c r="K87" s="3"/>
      <c r="L87" s="89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</row>
    <row r="88" spans="1:32" ht="15" customHeight="1">
      <c r="A88" s="3"/>
      <c r="B88" s="11"/>
      <c r="C88" s="3"/>
      <c r="D88" s="78" t="s">
        <v>169</v>
      </c>
      <c r="E88" s="88"/>
      <c r="F88" s="106" t="s">
        <v>169</v>
      </c>
      <c r="G88" s="107"/>
      <c r="H88" s="107"/>
      <c r="I88" s="3"/>
      <c r="J88" s="3"/>
      <c r="K88" s="3"/>
      <c r="L88" s="89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</row>
    <row r="89" spans="1:32" ht="15" customHeight="1">
      <c r="A89" s="3"/>
      <c r="B89" s="11"/>
      <c r="C89" s="3"/>
      <c r="D89" s="78" t="s">
        <v>170</v>
      </c>
      <c r="E89" s="88"/>
      <c r="F89" s="78" t="s">
        <v>170</v>
      </c>
      <c r="G89" s="3"/>
      <c r="H89" s="3"/>
      <c r="I89" s="3"/>
      <c r="J89" s="3"/>
      <c r="K89" s="3"/>
      <c r="L89" s="89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</row>
    <row r="90" spans="1:32" ht="15.75" customHeight="1">
      <c r="A90" s="3"/>
      <c r="B90" s="90"/>
      <c r="C90" s="25"/>
      <c r="D90" s="25"/>
      <c r="E90" s="91"/>
      <c r="F90" s="25"/>
      <c r="G90" s="25"/>
      <c r="H90" s="25"/>
      <c r="I90" s="25"/>
      <c r="J90" s="25"/>
      <c r="K90" s="25"/>
      <c r="L90" s="92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</row>
    <row r="91" spans="1:32" ht="15" customHeight="1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</row>
    <row r="92" spans="1:32" ht="15" customHeight="1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</row>
    <row r="93" spans="1:32" ht="15" customHeight="1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</row>
    <row r="94" spans="1:32" ht="15" customHeight="1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</row>
    <row r="95" spans="1:32" ht="15" customHeight="1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</row>
    <row r="96" spans="1:32" ht="15" customHeight="1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</row>
    <row r="97" spans="1:32" ht="15" customHeight="1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</row>
    <row r="98" spans="1:32" ht="15" customHeight="1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</row>
    <row r="99" spans="1:32" ht="15" customHeight="1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</row>
    <row r="100" spans="1:32" ht="15" customHeight="1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</row>
    <row r="101" spans="1:32" ht="15" customHeight="1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</row>
    <row r="102" spans="1:32" ht="15" customHeight="1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</row>
    <row r="103" spans="1:32" ht="15" customHeight="1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</row>
    <row r="104" spans="1:32" ht="15" customHeight="1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</row>
    <row r="105" spans="1:32" ht="15" customHeight="1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</row>
    <row r="106" spans="1:32" ht="15" customHeight="1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</row>
    <row r="107" spans="1:32" ht="15" customHeight="1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</row>
    <row r="108" spans="1:32" ht="15" customHeight="1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</row>
    <row r="109" spans="1:32" ht="15" customHeight="1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</row>
    <row r="110" spans="1:32" ht="15" customHeight="1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</row>
    <row r="111" spans="1:32" ht="15" customHeight="1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</row>
    <row r="112" spans="1:32" ht="15" customHeight="1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</row>
    <row r="113" spans="1:32" ht="15" customHeight="1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</row>
    <row r="114" spans="1:32" ht="15" customHeight="1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</row>
    <row r="115" spans="1:32" ht="15" customHeight="1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</row>
    <row r="116" spans="1:32" ht="15" customHeight="1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</row>
    <row r="117" spans="1:32" ht="15" customHeight="1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</row>
    <row r="118" spans="1:32" ht="15" customHeight="1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</row>
    <row r="119" spans="1:32" ht="15" customHeight="1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</row>
    <row r="120" spans="1:32" ht="15" customHeight="1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</row>
    <row r="121" spans="1:32" ht="15" customHeight="1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</row>
    <row r="122" spans="1:32" ht="15" customHeight="1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</row>
    <row r="123" spans="1:32" ht="15" customHeight="1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</row>
    <row r="124" spans="1:32" ht="15" customHeight="1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</row>
    <row r="125" spans="1:32" ht="15" customHeight="1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</row>
    <row r="126" spans="1:32" ht="15" customHeight="1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</row>
    <row r="127" spans="1:32" ht="15" customHeight="1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</row>
    <row r="128" spans="1:32" ht="15" customHeight="1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</row>
    <row r="129" spans="1:32" ht="15" customHeight="1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</row>
    <row r="130" spans="1:32" ht="15" customHeight="1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</row>
    <row r="131" spans="1:32" ht="15" customHeight="1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</row>
    <row r="132" spans="1:32" ht="15" customHeight="1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</row>
    <row r="133" spans="1:32" ht="15" customHeight="1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</row>
    <row r="134" spans="1:32" ht="15" customHeight="1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</row>
    <row r="135" spans="1:32" ht="15" customHeight="1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</row>
    <row r="136" spans="1:32" ht="15" customHeight="1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</row>
    <row r="137" spans="1:32" ht="15" customHeight="1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</row>
    <row r="138" spans="1:32" ht="15" customHeight="1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</row>
    <row r="139" spans="1:32" ht="15" customHeight="1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</row>
    <row r="140" spans="1:32" ht="15" customHeight="1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</row>
    <row r="141" spans="1:32" ht="15" customHeight="1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</row>
    <row r="142" spans="1:32" ht="15" customHeight="1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</row>
    <row r="143" spans="1:32" ht="15" customHeight="1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</row>
    <row r="144" spans="1:32" ht="15" customHeight="1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</row>
    <row r="145" spans="1:32" ht="15" customHeight="1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</row>
    <row r="146" spans="1:32" ht="15" customHeight="1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</row>
    <row r="147" spans="1:32" ht="15" customHeight="1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</row>
    <row r="148" spans="1:32" ht="15" customHeight="1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</row>
    <row r="149" spans="1:32" ht="15" customHeight="1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</row>
    <row r="150" spans="1:32" ht="15" customHeight="1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</row>
    <row r="151" spans="1:32" ht="15" customHeight="1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</row>
    <row r="152" spans="1:32" ht="15" customHeight="1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</row>
    <row r="153" spans="1:32" ht="15" customHeight="1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</row>
    <row r="154" spans="1:32" ht="15" customHeight="1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</row>
    <row r="155" spans="1:32" ht="15" customHeight="1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</row>
    <row r="156" spans="1:32" ht="15" customHeight="1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</row>
    <row r="157" spans="1:32" ht="15" customHeight="1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</row>
    <row r="158" spans="1:32" ht="15" customHeight="1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</row>
    <row r="159" spans="1:32" ht="15" customHeight="1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</row>
    <row r="160" spans="1:32" ht="15" customHeight="1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</row>
    <row r="161" spans="1:32" ht="15" customHeight="1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</row>
    <row r="162" spans="1:32" ht="15" customHeight="1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</row>
    <row r="163" spans="1:32" ht="15" customHeight="1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</row>
    <row r="164" spans="1:32" ht="15" customHeight="1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</row>
    <row r="165" spans="1:32" ht="15" customHeight="1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</row>
    <row r="166" spans="1:32" ht="15" customHeight="1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</row>
    <row r="167" spans="1:32" ht="15" customHeight="1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</row>
    <row r="168" spans="1:32" ht="15" customHeight="1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</row>
    <row r="169" spans="1:32" ht="15" customHeight="1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</row>
    <row r="170" spans="1:32" ht="15" customHeight="1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</row>
    <row r="171" spans="1:32" ht="15" customHeight="1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</row>
    <row r="172" spans="1:32" ht="15" customHeight="1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</row>
    <row r="173" spans="1:32" ht="15" customHeight="1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</row>
    <row r="174" spans="1:32" ht="15" customHeight="1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</row>
    <row r="175" spans="1:32" ht="15" customHeight="1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</row>
    <row r="176" spans="1:32" ht="15" customHeight="1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</row>
    <row r="177" spans="1:32" ht="15" customHeight="1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</row>
    <row r="178" spans="1:32" ht="15" customHeight="1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</row>
    <row r="179" spans="1:32" ht="15" customHeight="1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</row>
    <row r="180" spans="1:32" ht="15" customHeight="1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</row>
    <row r="181" spans="1:32" ht="15" customHeight="1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</row>
    <row r="182" spans="1:32" ht="15" customHeight="1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</row>
    <row r="183" spans="1:32" ht="15" customHeight="1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</row>
    <row r="184" spans="1:32" ht="15" customHeight="1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</row>
    <row r="185" spans="1:32" ht="15" customHeight="1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</row>
    <row r="186" spans="1:32" ht="15" customHeight="1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</row>
    <row r="187" spans="1:32" ht="15" customHeight="1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</row>
    <row r="188" spans="1:32" ht="15" customHeight="1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</row>
    <row r="189" spans="1:32" ht="15" customHeight="1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</row>
    <row r="190" spans="1:32" ht="15" customHeight="1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</row>
    <row r="191" spans="1:32" ht="15" customHeight="1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</row>
    <row r="192" spans="1:32" ht="15" customHeight="1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</row>
    <row r="193" spans="1:32" ht="15" customHeight="1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</row>
    <row r="194" spans="1:32" ht="15" customHeight="1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</row>
    <row r="195" spans="1:32" ht="15" customHeight="1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</row>
    <row r="196" spans="1:32" ht="15" customHeight="1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</row>
    <row r="197" spans="1:32" ht="15" customHeight="1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</row>
    <row r="198" spans="1:32" ht="15" customHeight="1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</row>
    <row r="199" spans="1:32" ht="15" customHeight="1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</row>
    <row r="200" spans="1:32" ht="15" customHeight="1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</row>
    <row r="201" spans="1:32" ht="15" customHeight="1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</row>
    <row r="202" spans="1:32" ht="15" customHeight="1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</row>
    <row r="203" spans="1:32" ht="15" customHeight="1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</row>
    <row r="204" spans="1:32" ht="15" customHeight="1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</row>
    <row r="205" spans="1:32" ht="15" customHeight="1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</row>
    <row r="206" spans="1:32" ht="15" customHeight="1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</row>
    <row r="207" spans="1:32" ht="15" customHeight="1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</row>
    <row r="208" spans="1:32" ht="15" customHeight="1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</row>
    <row r="209" spans="1:32" ht="15" customHeight="1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</row>
    <row r="210" spans="1:32" ht="15" customHeight="1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</row>
    <row r="211" spans="1:32" ht="15" customHeight="1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</row>
    <row r="212" spans="1:32" ht="15" customHeight="1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</row>
    <row r="213" spans="1:32" ht="15" customHeight="1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</row>
    <row r="214" spans="1:32" ht="15" customHeight="1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</row>
    <row r="215" spans="1:32" ht="15" customHeight="1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</row>
    <row r="216" spans="1:32" ht="15" customHeight="1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</row>
    <row r="217" spans="1:32" ht="15" customHeight="1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29"/>
    </row>
    <row r="218" spans="1:32" ht="15" customHeight="1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</row>
    <row r="219" spans="1:32" ht="15" customHeight="1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</row>
    <row r="220" spans="1:32" ht="15" customHeight="1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</row>
    <row r="221" spans="1:32" ht="15" customHeight="1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</row>
    <row r="222" spans="1:32" ht="15" customHeight="1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</row>
    <row r="223" spans="1:32" ht="15" customHeight="1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</row>
    <row r="224" spans="1:32" ht="15" customHeight="1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29"/>
    </row>
    <row r="225" spans="1:32" ht="15" customHeight="1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  <c r="AA225" s="29"/>
      <c r="AB225" s="29"/>
      <c r="AC225" s="29"/>
      <c r="AD225" s="29"/>
      <c r="AE225" s="29"/>
      <c r="AF225" s="29"/>
    </row>
    <row r="226" spans="1:32" ht="15" customHeight="1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29"/>
    </row>
    <row r="227" spans="1:32" ht="15" customHeight="1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</row>
    <row r="228" spans="1:32" ht="15" customHeight="1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29"/>
    </row>
    <row r="229" spans="1:32" ht="15" customHeight="1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29"/>
    </row>
    <row r="230" spans="1:32" ht="15" customHeight="1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29"/>
    </row>
    <row r="231" spans="1:32" ht="15" customHeight="1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</row>
    <row r="232" spans="1:32" ht="15" customHeight="1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</row>
    <row r="233" spans="1:32" ht="15" customHeight="1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</row>
    <row r="234" spans="1:32" ht="15" customHeight="1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</row>
    <row r="235" spans="1:32" ht="15" customHeight="1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29"/>
    </row>
    <row r="236" spans="1:32" ht="15" customHeight="1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</row>
    <row r="237" spans="1:32" ht="15" customHeight="1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29"/>
    </row>
    <row r="238" spans="1:32" ht="15" customHeight="1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29"/>
    </row>
    <row r="239" spans="1:32" ht="15" customHeight="1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29"/>
    </row>
    <row r="240" spans="1:32" ht="15" customHeight="1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29"/>
    </row>
    <row r="241" spans="1:32" ht="15" customHeight="1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29"/>
    </row>
    <row r="242" spans="1:32" ht="15" customHeight="1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29"/>
    </row>
    <row r="243" spans="1:32" ht="15" customHeight="1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29"/>
    </row>
    <row r="244" spans="1:32" ht="15" customHeight="1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F244" s="29"/>
    </row>
    <row r="245" spans="1:32" ht="15" customHeight="1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29"/>
    </row>
    <row r="246" spans="1:32" ht="15" customHeight="1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29"/>
    </row>
    <row r="247" spans="1:32" ht="15" customHeight="1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  <c r="AF247" s="29"/>
    </row>
    <row r="248" spans="1:32" ht="15" customHeight="1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</row>
    <row r="249" spans="1:32" ht="15" customHeight="1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29"/>
    </row>
    <row r="250" spans="1:32" ht="15" customHeight="1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29"/>
    </row>
    <row r="251" spans="1:32" ht="15" customHeight="1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29"/>
    </row>
    <row r="252" spans="1:32" ht="15" customHeight="1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  <c r="AE252" s="29"/>
      <c r="AF252" s="29"/>
    </row>
    <row r="253" spans="1:32" ht="15" customHeight="1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9"/>
      <c r="AF253" s="29"/>
    </row>
    <row r="254" spans="1:32" ht="15" customHeight="1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29"/>
    </row>
    <row r="255" spans="1:32" ht="15" customHeight="1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  <c r="AF255" s="29"/>
    </row>
    <row r="256" spans="1:32" ht="15" customHeight="1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  <c r="AF256" s="29"/>
    </row>
    <row r="257" spans="1:32" ht="15" customHeight="1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  <c r="AF257" s="29"/>
    </row>
    <row r="258" spans="1:32" ht="15" customHeight="1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  <c r="AA258" s="29"/>
      <c r="AB258" s="29"/>
      <c r="AC258" s="29"/>
      <c r="AD258" s="29"/>
      <c r="AE258" s="29"/>
      <c r="AF258" s="29"/>
    </row>
    <row r="259" spans="1:32" ht="15" customHeight="1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  <c r="AF259" s="29"/>
    </row>
    <row r="260" spans="1:32" ht="15" customHeight="1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</row>
    <row r="261" spans="1:32" ht="15" customHeight="1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</row>
    <row r="262" spans="1:32" ht="15" customHeight="1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</row>
    <row r="263" spans="1:32" ht="15" customHeight="1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29"/>
    </row>
    <row r="264" spans="1:32" ht="15" customHeight="1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  <c r="AC264" s="29"/>
      <c r="AD264" s="29"/>
      <c r="AE264" s="29"/>
      <c r="AF264" s="29"/>
    </row>
    <row r="265" spans="1:32" ht="15" customHeight="1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  <c r="AA265" s="29"/>
      <c r="AB265" s="29"/>
      <c r="AC265" s="29"/>
      <c r="AD265" s="29"/>
      <c r="AE265" s="29"/>
      <c r="AF265" s="29"/>
    </row>
    <row r="266" spans="1:32" ht="15" customHeight="1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  <c r="AF266" s="29"/>
    </row>
    <row r="267" spans="1:32" ht="15" customHeight="1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  <c r="AF267" s="29"/>
    </row>
    <row r="268" spans="1:32" ht="15" customHeight="1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  <c r="AC268" s="29"/>
      <c r="AD268" s="29"/>
      <c r="AE268" s="29"/>
      <c r="AF268" s="29"/>
    </row>
    <row r="269" spans="1:32" ht="15" customHeight="1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  <c r="AE269" s="29"/>
      <c r="AF269" s="29"/>
    </row>
    <row r="270" spans="1:32" ht="15" customHeight="1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  <c r="AC270" s="29"/>
      <c r="AD270" s="29"/>
      <c r="AE270" s="29"/>
      <c r="AF270" s="29"/>
    </row>
    <row r="271" spans="1:32" ht="15" customHeight="1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  <c r="AA271" s="29"/>
      <c r="AB271" s="29"/>
      <c r="AC271" s="29"/>
      <c r="AD271" s="29"/>
      <c r="AE271" s="29"/>
      <c r="AF271" s="29"/>
    </row>
    <row r="272" spans="1:32" ht="15" customHeight="1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  <c r="AC272" s="29"/>
      <c r="AD272" s="29"/>
      <c r="AE272" s="29"/>
      <c r="AF272" s="29"/>
    </row>
    <row r="273" spans="1:32" ht="15" customHeight="1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9"/>
      <c r="AF273" s="29"/>
    </row>
    <row r="274" spans="1:32" ht="15" customHeight="1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  <c r="AA274" s="29"/>
      <c r="AB274" s="29"/>
      <c r="AC274" s="29"/>
      <c r="AD274" s="29"/>
      <c r="AE274" s="29"/>
      <c r="AF274" s="29"/>
    </row>
    <row r="275" spans="1:32" ht="15" customHeight="1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  <c r="AA275" s="29"/>
      <c r="AB275" s="29"/>
      <c r="AC275" s="29"/>
      <c r="AD275" s="29"/>
      <c r="AE275" s="29"/>
      <c r="AF275" s="29"/>
    </row>
    <row r="276" spans="1:32" ht="15" customHeight="1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29"/>
      <c r="AF276" s="29"/>
    </row>
    <row r="277" spans="1:32" ht="15" customHeight="1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29"/>
    </row>
    <row r="278" spans="1:32" ht="15" customHeight="1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29"/>
    </row>
    <row r="279" spans="1:32" ht="15" customHeight="1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29"/>
    </row>
    <row r="280" spans="1:32" ht="15" customHeight="1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29"/>
    </row>
    <row r="281" spans="1:32" ht="15" customHeight="1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  <c r="AA281" s="29"/>
      <c r="AB281" s="29"/>
      <c r="AC281" s="29"/>
      <c r="AD281" s="29"/>
      <c r="AE281" s="29"/>
      <c r="AF281" s="29"/>
    </row>
    <row r="282" spans="1:32" ht="15" customHeight="1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  <c r="AC282" s="29"/>
      <c r="AD282" s="29"/>
      <c r="AE282" s="29"/>
      <c r="AF282" s="29"/>
    </row>
    <row r="283" spans="1:32" ht="15" customHeight="1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29"/>
      <c r="AD283" s="29"/>
      <c r="AE283" s="29"/>
      <c r="AF283" s="29"/>
    </row>
    <row r="284" spans="1:32" ht="15" customHeight="1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9"/>
      <c r="AF284" s="29"/>
    </row>
    <row r="285" spans="1:32" ht="15" customHeight="1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  <c r="AA285" s="29"/>
      <c r="AB285" s="29"/>
      <c r="AC285" s="29"/>
      <c r="AD285" s="29"/>
      <c r="AE285" s="29"/>
      <c r="AF285" s="29"/>
    </row>
    <row r="286" spans="1:32" ht="15" customHeight="1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  <c r="AC286" s="29"/>
      <c r="AD286" s="29"/>
      <c r="AE286" s="29"/>
      <c r="AF286" s="29"/>
    </row>
    <row r="287" spans="1:32" ht="15" customHeight="1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  <c r="AF287" s="29"/>
    </row>
    <row r="288" spans="1:32" ht="15" customHeight="1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  <c r="AF288" s="29"/>
    </row>
    <row r="289" spans="1:32" ht="15" customHeight="1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  <c r="AA289" s="29"/>
      <c r="AB289" s="29"/>
      <c r="AC289" s="29"/>
      <c r="AD289" s="29"/>
      <c r="AE289" s="29"/>
      <c r="AF289" s="29"/>
    </row>
    <row r="290" spans="1:32" ht="15.75" customHeight="1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  <c r="AA290" s="29"/>
      <c r="AB290" s="29"/>
      <c r="AC290" s="29"/>
      <c r="AD290" s="29"/>
      <c r="AE290" s="29"/>
      <c r="AF290" s="29"/>
    </row>
    <row r="291" spans="1:32" ht="15.75" customHeight="1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  <c r="AA291" s="29"/>
      <c r="AB291" s="29"/>
      <c r="AC291" s="29"/>
      <c r="AD291" s="29"/>
      <c r="AE291" s="29"/>
      <c r="AF291" s="29"/>
    </row>
    <row r="292" spans="1:32" ht="15.75" customHeight="1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  <c r="AA292" s="29"/>
      <c r="AB292" s="29"/>
      <c r="AC292" s="29"/>
      <c r="AD292" s="29"/>
      <c r="AE292" s="29"/>
      <c r="AF292" s="29"/>
    </row>
    <row r="293" spans="1:32" ht="15.75" customHeight="1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  <c r="AA293" s="29"/>
      <c r="AB293" s="29"/>
      <c r="AC293" s="29"/>
      <c r="AD293" s="29"/>
      <c r="AE293" s="29"/>
      <c r="AF293" s="29"/>
    </row>
    <row r="294" spans="1:32" ht="15.75" customHeight="1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9"/>
      <c r="AF294" s="29"/>
    </row>
    <row r="295" spans="1:32" ht="15.75" customHeight="1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  <c r="X295" s="29"/>
      <c r="Y295" s="29"/>
      <c r="Z295" s="29"/>
      <c r="AA295" s="29"/>
      <c r="AB295" s="29"/>
      <c r="AC295" s="29"/>
      <c r="AD295" s="29"/>
      <c r="AE295" s="29"/>
      <c r="AF295" s="29"/>
    </row>
    <row r="296" spans="1:32" ht="15.75" customHeight="1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  <c r="AA296" s="29"/>
      <c r="AB296" s="29"/>
      <c r="AC296" s="29"/>
      <c r="AD296" s="29"/>
      <c r="AE296" s="29"/>
      <c r="AF296" s="29"/>
    </row>
    <row r="297" spans="1:32" ht="15.75" customHeight="1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29"/>
      <c r="AD297" s="29"/>
      <c r="AE297" s="29"/>
      <c r="AF297" s="29"/>
    </row>
    <row r="298" spans="1:32" ht="15.75" customHeight="1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  <c r="AA298" s="29"/>
      <c r="AB298" s="29"/>
      <c r="AC298" s="29"/>
      <c r="AD298" s="29"/>
      <c r="AE298" s="29"/>
      <c r="AF298" s="29"/>
    </row>
    <row r="299" spans="1:32" ht="15.75" customHeight="1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  <c r="AA299" s="29"/>
      <c r="AB299" s="29"/>
      <c r="AC299" s="29"/>
      <c r="AD299" s="29"/>
      <c r="AE299" s="29"/>
      <c r="AF299" s="29"/>
    </row>
    <row r="300" spans="1:32" ht="15.75" customHeight="1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  <c r="AA300" s="29"/>
      <c r="AB300" s="29"/>
      <c r="AC300" s="29"/>
      <c r="AD300" s="29"/>
      <c r="AE300" s="29"/>
      <c r="AF300" s="29"/>
    </row>
    <row r="301" spans="1:32" ht="15.75" customHeight="1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  <c r="AA301" s="29"/>
      <c r="AB301" s="29"/>
      <c r="AC301" s="29"/>
      <c r="AD301" s="29"/>
      <c r="AE301" s="29"/>
      <c r="AF301" s="29"/>
    </row>
    <row r="302" spans="1:32" ht="15.75" customHeight="1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  <c r="AA302" s="29"/>
      <c r="AB302" s="29"/>
      <c r="AC302" s="29"/>
      <c r="AD302" s="29"/>
      <c r="AE302" s="29"/>
      <c r="AF302" s="29"/>
    </row>
    <row r="303" spans="1:32" ht="15.75" customHeight="1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  <c r="AC303" s="29"/>
      <c r="AD303" s="29"/>
      <c r="AE303" s="29"/>
      <c r="AF303" s="29"/>
    </row>
    <row r="304" spans="1:32" ht="15.75" customHeight="1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29"/>
    </row>
    <row r="305" spans="1:32" ht="15.75" customHeight="1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29"/>
    </row>
    <row r="306" spans="1:32" ht="15.75" customHeight="1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  <c r="AA306" s="29"/>
      <c r="AB306" s="29"/>
      <c r="AC306" s="29"/>
      <c r="AD306" s="29"/>
      <c r="AE306" s="29"/>
      <c r="AF306" s="29"/>
    </row>
    <row r="307" spans="1:32" ht="15.75" customHeight="1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  <c r="AA307" s="29"/>
      <c r="AB307" s="29"/>
      <c r="AC307" s="29"/>
      <c r="AD307" s="29"/>
      <c r="AE307" s="29"/>
      <c r="AF307" s="29"/>
    </row>
    <row r="308" spans="1:32" ht="15.75" customHeight="1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  <c r="AC308" s="29"/>
      <c r="AD308" s="29"/>
      <c r="AE308" s="29"/>
      <c r="AF308" s="29"/>
    </row>
    <row r="309" spans="1:32" ht="15.75" customHeight="1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  <c r="AA309" s="29"/>
      <c r="AB309" s="29"/>
      <c r="AC309" s="29"/>
      <c r="AD309" s="29"/>
      <c r="AE309" s="29"/>
      <c r="AF309" s="29"/>
    </row>
    <row r="310" spans="1:32" ht="15.75" customHeight="1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  <c r="AA310" s="29"/>
      <c r="AB310" s="29"/>
      <c r="AC310" s="29"/>
      <c r="AD310" s="29"/>
      <c r="AE310" s="29"/>
      <c r="AF310" s="29"/>
    </row>
    <row r="311" spans="1:32" ht="15.75" customHeight="1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  <c r="AC311" s="29"/>
      <c r="AD311" s="29"/>
      <c r="AE311" s="29"/>
      <c r="AF311" s="29"/>
    </row>
    <row r="312" spans="1:32" ht="15.75" customHeight="1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  <c r="AA312" s="29"/>
      <c r="AB312" s="29"/>
      <c r="AC312" s="29"/>
      <c r="AD312" s="29"/>
      <c r="AE312" s="29"/>
      <c r="AF312" s="29"/>
    </row>
    <row r="313" spans="1:32" ht="15.75" customHeight="1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  <c r="AA313" s="29"/>
      <c r="AB313" s="29"/>
      <c r="AC313" s="29"/>
      <c r="AD313" s="29"/>
      <c r="AE313" s="29"/>
      <c r="AF313" s="29"/>
    </row>
    <row r="314" spans="1:32" ht="15.75" customHeight="1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  <c r="AA314" s="29"/>
      <c r="AB314" s="29"/>
      <c r="AC314" s="29"/>
      <c r="AD314" s="29"/>
      <c r="AE314" s="29"/>
      <c r="AF314" s="29"/>
    </row>
    <row r="315" spans="1:32" ht="15.75" customHeight="1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9"/>
      <c r="AF315" s="29"/>
    </row>
    <row r="316" spans="1:32" ht="15.75" customHeight="1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  <c r="AA316" s="29"/>
      <c r="AB316" s="29"/>
      <c r="AC316" s="29"/>
      <c r="AD316" s="29"/>
      <c r="AE316" s="29"/>
      <c r="AF316" s="29"/>
    </row>
    <row r="317" spans="1:32" ht="15.75" customHeight="1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  <c r="AA317" s="29"/>
      <c r="AB317" s="29"/>
      <c r="AC317" s="29"/>
      <c r="AD317" s="29"/>
      <c r="AE317" s="29"/>
      <c r="AF317" s="29"/>
    </row>
    <row r="318" spans="1:32" ht="15.75" customHeight="1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  <c r="AA318" s="29"/>
      <c r="AB318" s="29"/>
      <c r="AC318" s="29"/>
      <c r="AD318" s="29"/>
      <c r="AE318" s="29"/>
      <c r="AF318" s="29"/>
    </row>
    <row r="319" spans="1:32" ht="15.75" customHeight="1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  <c r="X319" s="29"/>
      <c r="Y319" s="29"/>
      <c r="Z319" s="29"/>
      <c r="AA319" s="29"/>
      <c r="AB319" s="29"/>
      <c r="AC319" s="29"/>
      <c r="AD319" s="29"/>
      <c r="AE319" s="29"/>
      <c r="AF319" s="29"/>
    </row>
    <row r="320" spans="1:32" ht="15.75" customHeight="1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  <c r="AA320" s="29"/>
      <c r="AB320" s="29"/>
      <c r="AC320" s="29"/>
      <c r="AD320" s="29"/>
      <c r="AE320" s="29"/>
      <c r="AF320" s="29"/>
    </row>
    <row r="321" spans="1:32" ht="15.75" customHeight="1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  <c r="AA321" s="29"/>
      <c r="AB321" s="29"/>
      <c r="AC321" s="29"/>
      <c r="AD321" s="29"/>
      <c r="AE321" s="29"/>
      <c r="AF321" s="29"/>
    </row>
    <row r="322" spans="1:32" ht="15.75" customHeight="1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  <c r="AA322" s="29"/>
      <c r="AB322" s="29"/>
      <c r="AC322" s="29"/>
      <c r="AD322" s="29"/>
      <c r="AE322" s="29"/>
      <c r="AF322" s="29"/>
    </row>
    <row r="323" spans="1:32" ht="15.75" customHeight="1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  <c r="AA323" s="29"/>
      <c r="AB323" s="29"/>
      <c r="AC323" s="29"/>
      <c r="AD323" s="29"/>
      <c r="AE323" s="29"/>
      <c r="AF323" s="29"/>
    </row>
    <row r="324" spans="1:32" ht="15.75" customHeight="1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  <c r="AA324" s="29"/>
      <c r="AB324" s="29"/>
      <c r="AC324" s="29"/>
      <c r="AD324" s="29"/>
      <c r="AE324" s="29"/>
      <c r="AF324" s="29"/>
    </row>
    <row r="325" spans="1:32" ht="15.75" customHeight="1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  <c r="AA325" s="29"/>
      <c r="AB325" s="29"/>
      <c r="AC325" s="29"/>
      <c r="AD325" s="29"/>
      <c r="AE325" s="29"/>
      <c r="AF325" s="29"/>
    </row>
    <row r="326" spans="1:32" ht="15.75" customHeight="1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  <c r="X326" s="29"/>
      <c r="Y326" s="29"/>
      <c r="Z326" s="29"/>
      <c r="AA326" s="29"/>
      <c r="AB326" s="29"/>
      <c r="AC326" s="29"/>
      <c r="AD326" s="29"/>
      <c r="AE326" s="29"/>
      <c r="AF326" s="29"/>
    </row>
    <row r="327" spans="1:32" ht="15.75" customHeight="1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  <c r="AA327" s="29"/>
      <c r="AB327" s="29"/>
      <c r="AC327" s="29"/>
      <c r="AD327" s="29"/>
      <c r="AE327" s="29"/>
      <c r="AF327" s="29"/>
    </row>
    <row r="328" spans="1:32" ht="15.75" customHeight="1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  <c r="X328" s="29"/>
      <c r="Y328" s="29"/>
      <c r="Z328" s="29"/>
      <c r="AA328" s="29"/>
      <c r="AB328" s="29"/>
      <c r="AC328" s="29"/>
      <c r="AD328" s="29"/>
      <c r="AE328" s="29"/>
      <c r="AF328" s="29"/>
    </row>
    <row r="329" spans="1:32" ht="15.75" customHeight="1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9"/>
      <c r="X329" s="29"/>
      <c r="Y329" s="29"/>
      <c r="Z329" s="29"/>
      <c r="AA329" s="29"/>
      <c r="AB329" s="29"/>
      <c r="AC329" s="29"/>
      <c r="AD329" s="29"/>
      <c r="AE329" s="29"/>
      <c r="AF329" s="29"/>
    </row>
    <row r="330" spans="1:32" ht="15.75" customHeight="1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9"/>
      <c r="X330" s="29"/>
      <c r="Y330" s="29"/>
      <c r="Z330" s="29"/>
      <c r="AA330" s="29"/>
      <c r="AB330" s="29"/>
      <c r="AC330" s="29"/>
      <c r="AD330" s="29"/>
      <c r="AE330" s="29"/>
      <c r="AF330" s="29"/>
    </row>
    <row r="331" spans="1:32" ht="15.75" customHeight="1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  <c r="X331" s="29"/>
      <c r="Y331" s="29"/>
      <c r="Z331" s="29"/>
      <c r="AA331" s="29"/>
      <c r="AB331" s="29"/>
      <c r="AC331" s="29"/>
      <c r="AD331" s="29"/>
      <c r="AE331" s="29"/>
      <c r="AF331" s="29"/>
    </row>
    <row r="332" spans="1:32" ht="15.75" customHeight="1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  <c r="AA332" s="29"/>
      <c r="AB332" s="29"/>
      <c r="AC332" s="29"/>
      <c r="AD332" s="29"/>
      <c r="AE332" s="29"/>
      <c r="AF332" s="29"/>
    </row>
    <row r="333" spans="1:32" ht="15.75" customHeight="1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  <c r="AA333" s="29"/>
      <c r="AB333" s="29"/>
      <c r="AC333" s="29"/>
      <c r="AD333" s="29"/>
      <c r="AE333" s="29"/>
      <c r="AF333" s="29"/>
    </row>
    <row r="334" spans="1:32" ht="15.75" customHeight="1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  <c r="X334" s="29"/>
      <c r="Y334" s="29"/>
      <c r="Z334" s="29"/>
      <c r="AA334" s="29"/>
      <c r="AB334" s="29"/>
      <c r="AC334" s="29"/>
      <c r="AD334" s="29"/>
      <c r="AE334" s="29"/>
      <c r="AF334" s="29"/>
    </row>
    <row r="335" spans="1:32" ht="15.75" customHeight="1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  <c r="X335" s="29"/>
      <c r="Y335" s="29"/>
      <c r="Z335" s="29"/>
      <c r="AA335" s="29"/>
      <c r="AB335" s="29"/>
      <c r="AC335" s="29"/>
      <c r="AD335" s="29"/>
      <c r="AE335" s="29"/>
      <c r="AF335" s="29"/>
    </row>
    <row r="336" spans="1:32" ht="15.75" customHeight="1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  <c r="X336" s="29"/>
      <c r="Y336" s="29"/>
      <c r="Z336" s="29"/>
      <c r="AA336" s="29"/>
      <c r="AB336" s="29"/>
      <c r="AC336" s="29"/>
      <c r="AD336" s="29"/>
      <c r="AE336" s="29"/>
      <c r="AF336" s="29"/>
    </row>
    <row r="337" spans="1:32" ht="15.75" customHeight="1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9"/>
      <c r="AF337" s="29"/>
    </row>
    <row r="338" spans="1:32" ht="15.75" customHeight="1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  <c r="AA338" s="29"/>
      <c r="AB338" s="29"/>
      <c r="AC338" s="29"/>
      <c r="AD338" s="29"/>
      <c r="AE338" s="29"/>
      <c r="AF338" s="29"/>
    </row>
    <row r="339" spans="1:32" ht="15.75" customHeight="1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  <c r="AA339" s="29"/>
      <c r="AB339" s="29"/>
      <c r="AC339" s="29"/>
      <c r="AD339" s="29"/>
      <c r="AE339" s="29"/>
      <c r="AF339" s="29"/>
    </row>
    <row r="340" spans="1:32" ht="15.75" customHeight="1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29"/>
      <c r="Y340" s="29"/>
      <c r="Z340" s="29"/>
      <c r="AA340" s="29"/>
      <c r="AB340" s="29"/>
      <c r="AC340" s="29"/>
      <c r="AD340" s="29"/>
      <c r="AE340" s="29"/>
      <c r="AF340" s="29"/>
    </row>
    <row r="341" spans="1:32" ht="15.75" customHeight="1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  <c r="X341" s="29"/>
      <c r="Y341" s="29"/>
      <c r="Z341" s="29"/>
      <c r="AA341" s="29"/>
      <c r="AB341" s="29"/>
      <c r="AC341" s="29"/>
      <c r="AD341" s="29"/>
      <c r="AE341" s="29"/>
      <c r="AF341" s="29"/>
    </row>
    <row r="342" spans="1:32" ht="15.75" customHeight="1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29"/>
      <c r="AD342" s="29"/>
      <c r="AE342" s="29"/>
      <c r="AF342" s="29"/>
    </row>
    <row r="343" spans="1:32" ht="15.75" customHeight="1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29"/>
      <c r="AD343" s="29"/>
      <c r="AE343" s="29"/>
      <c r="AF343" s="29"/>
    </row>
    <row r="344" spans="1:32" ht="15.75" customHeight="1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  <c r="AD344" s="29"/>
      <c r="AE344" s="29"/>
      <c r="AF344" s="29"/>
    </row>
    <row r="345" spans="1:32" ht="15.75" customHeight="1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  <c r="AC345" s="29"/>
      <c r="AD345" s="29"/>
      <c r="AE345" s="29"/>
      <c r="AF345" s="29"/>
    </row>
    <row r="346" spans="1:32" ht="15.75" customHeight="1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  <c r="AD346" s="29"/>
      <c r="AE346" s="29"/>
      <c r="AF346" s="29"/>
    </row>
    <row r="347" spans="1:32" ht="15.75" customHeight="1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  <c r="AD347" s="29"/>
      <c r="AE347" s="29"/>
      <c r="AF347" s="29"/>
    </row>
    <row r="348" spans="1:32" ht="15.75" customHeight="1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  <c r="AD348" s="29"/>
      <c r="AE348" s="29"/>
      <c r="AF348" s="29"/>
    </row>
    <row r="349" spans="1:32" ht="15.75" customHeight="1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29"/>
      <c r="AD349" s="29"/>
      <c r="AE349" s="29"/>
      <c r="AF349" s="29"/>
    </row>
    <row r="350" spans="1:32" ht="15.75" customHeight="1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  <c r="AD350" s="29"/>
      <c r="AE350" s="29"/>
      <c r="AF350" s="29"/>
    </row>
    <row r="351" spans="1:32" ht="15.75" customHeight="1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  <c r="X351" s="29"/>
      <c r="Y351" s="29"/>
      <c r="Z351" s="29"/>
      <c r="AA351" s="29"/>
      <c r="AB351" s="29"/>
      <c r="AC351" s="29"/>
      <c r="AD351" s="29"/>
      <c r="AE351" s="29"/>
      <c r="AF351" s="29"/>
    </row>
    <row r="352" spans="1:32" ht="15.75" customHeight="1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9"/>
      <c r="X352" s="29"/>
      <c r="Y352" s="29"/>
      <c r="Z352" s="29"/>
      <c r="AA352" s="29"/>
      <c r="AB352" s="29"/>
      <c r="AC352" s="29"/>
      <c r="AD352" s="29"/>
      <c r="AE352" s="29"/>
      <c r="AF352" s="29"/>
    </row>
    <row r="353" spans="1:32" ht="15.75" customHeight="1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  <c r="AC353" s="29"/>
      <c r="AD353" s="29"/>
      <c r="AE353" s="29"/>
      <c r="AF353" s="29"/>
    </row>
    <row r="354" spans="1:32" ht="15.75" customHeight="1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29"/>
      <c r="AD354" s="29"/>
      <c r="AE354" s="29"/>
      <c r="AF354" s="29"/>
    </row>
    <row r="355" spans="1:32" ht="15.75" customHeight="1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  <c r="X355" s="29"/>
      <c r="Y355" s="29"/>
      <c r="Z355" s="29"/>
      <c r="AA355" s="29"/>
      <c r="AB355" s="29"/>
      <c r="AC355" s="29"/>
      <c r="AD355" s="29"/>
      <c r="AE355" s="29"/>
      <c r="AF355" s="29"/>
    </row>
    <row r="356" spans="1:32" ht="15.75" customHeight="1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9"/>
      <c r="X356" s="29"/>
      <c r="Y356" s="29"/>
      <c r="Z356" s="29"/>
      <c r="AA356" s="29"/>
      <c r="AB356" s="29"/>
      <c r="AC356" s="29"/>
      <c r="AD356" s="29"/>
      <c r="AE356" s="29"/>
      <c r="AF356" s="29"/>
    </row>
    <row r="357" spans="1:32" ht="15.75" customHeight="1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29"/>
      <c r="AD357" s="29"/>
      <c r="AE357" s="29"/>
      <c r="AF357" s="29"/>
    </row>
    <row r="358" spans="1:32" ht="15.75" customHeight="1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9"/>
      <c r="AF358" s="29"/>
    </row>
    <row r="359" spans="1:32" ht="15.75" customHeight="1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  <c r="AC359" s="29"/>
      <c r="AD359" s="29"/>
      <c r="AE359" s="29"/>
      <c r="AF359" s="29"/>
    </row>
    <row r="360" spans="1:32" ht="15.75" customHeight="1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  <c r="X360" s="29"/>
      <c r="Y360" s="29"/>
      <c r="Z360" s="29"/>
      <c r="AA360" s="29"/>
      <c r="AB360" s="29"/>
      <c r="AC360" s="29"/>
      <c r="AD360" s="29"/>
      <c r="AE360" s="29"/>
      <c r="AF360" s="29"/>
    </row>
    <row r="361" spans="1:32" ht="15.75" customHeight="1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  <c r="AC361" s="29"/>
      <c r="AD361" s="29"/>
      <c r="AE361" s="29"/>
      <c r="AF361" s="29"/>
    </row>
    <row r="362" spans="1:32" ht="15.75" customHeight="1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29"/>
      <c r="AD362" s="29"/>
      <c r="AE362" s="29"/>
      <c r="AF362" s="29"/>
    </row>
    <row r="363" spans="1:32" ht="15.75" customHeight="1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  <c r="AC363" s="29"/>
      <c r="AD363" s="29"/>
      <c r="AE363" s="29"/>
      <c r="AF363" s="29"/>
    </row>
    <row r="364" spans="1:32" ht="15.75" customHeight="1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  <c r="X364" s="29"/>
      <c r="Y364" s="29"/>
      <c r="Z364" s="29"/>
      <c r="AA364" s="29"/>
      <c r="AB364" s="29"/>
      <c r="AC364" s="29"/>
      <c r="AD364" s="29"/>
      <c r="AE364" s="29"/>
      <c r="AF364" s="29"/>
    </row>
    <row r="365" spans="1:32" ht="15.75" customHeight="1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  <c r="AC365" s="29"/>
      <c r="AD365" s="29"/>
      <c r="AE365" s="29"/>
      <c r="AF365" s="29"/>
    </row>
    <row r="366" spans="1:32" ht="15.75" customHeight="1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9"/>
      <c r="X366" s="29"/>
      <c r="Y366" s="29"/>
      <c r="Z366" s="29"/>
      <c r="AA366" s="29"/>
      <c r="AB366" s="29"/>
      <c r="AC366" s="29"/>
      <c r="AD366" s="29"/>
      <c r="AE366" s="29"/>
      <c r="AF366" s="29"/>
    </row>
    <row r="367" spans="1:32" ht="15.75" customHeight="1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  <c r="X367" s="29"/>
      <c r="Y367" s="29"/>
      <c r="Z367" s="29"/>
      <c r="AA367" s="29"/>
      <c r="AB367" s="29"/>
      <c r="AC367" s="29"/>
      <c r="AD367" s="29"/>
      <c r="AE367" s="29"/>
      <c r="AF367" s="29"/>
    </row>
    <row r="368" spans="1:32" ht="15.75" customHeight="1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  <c r="X368" s="29"/>
      <c r="Y368" s="29"/>
      <c r="Z368" s="29"/>
      <c r="AA368" s="29"/>
      <c r="AB368" s="29"/>
      <c r="AC368" s="29"/>
      <c r="AD368" s="29"/>
      <c r="AE368" s="29"/>
      <c r="AF368" s="29"/>
    </row>
    <row r="369" spans="1:32" ht="15.75" customHeight="1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9"/>
      <c r="X369" s="29"/>
      <c r="Y369" s="29"/>
      <c r="Z369" s="29"/>
      <c r="AA369" s="29"/>
      <c r="AB369" s="29"/>
      <c r="AC369" s="29"/>
      <c r="AD369" s="29"/>
      <c r="AE369" s="29"/>
      <c r="AF369" s="29"/>
    </row>
    <row r="370" spans="1:32" ht="15.75" customHeight="1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  <c r="X370" s="29"/>
      <c r="Y370" s="29"/>
      <c r="Z370" s="29"/>
      <c r="AA370" s="29"/>
      <c r="AB370" s="29"/>
      <c r="AC370" s="29"/>
      <c r="AD370" s="29"/>
      <c r="AE370" s="29"/>
      <c r="AF370" s="29"/>
    </row>
    <row r="371" spans="1:32" ht="15.75" customHeight="1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  <c r="AA371" s="29"/>
      <c r="AB371" s="29"/>
      <c r="AC371" s="29"/>
      <c r="AD371" s="29"/>
      <c r="AE371" s="29"/>
      <c r="AF371" s="29"/>
    </row>
    <row r="372" spans="1:32" ht="15.75" customHeight="1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9"/>
      <c r="X372" s="29"/>
      <c r="Y372" s="29"/>
      <c r="Z372" s="29"/>
      <c r="AA372" s="29"/>
      <c r="AB372" s="29"/>
      <c r="AC372" s="29"/>
      <c r="AD372" s="29"/>
      <c r="AE372" s="29"/>
      <c r="AF372" s="29"/>
    </row>
    <row r="373" spans="1:32" ht="15.75" customHeight="1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29"/>
      <c r="X373" s="29"/>
      <c r="Y373" s="29"/>
      <c r="Z373" s="29"/>
      <c r="AA373" s="29"/>
      <c r="AB373" s="29"/>
      <c r="AC373" s="29"/>
      <c r="AD373" s="29"/>
      <c r="AE373" s="29"/>
      <c r="AF373" s="29"/>
    </row>
    <row r="374" spans="1:32" ht="15.75" customHeight="1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/>
      <c r="X374" s="29"/>
      <c r="Y374" s="29"/>
      <c r="Z374" s="29"/>
      <c r="AA374" s="29"/>
      <c r="AB374" s="29"/>
      <c r="AC374" s="29"/>
      <c r="AD374" s="29"/>
      <c r="AE374" s="29"/>
      <c r="AF374" s="29"/>
    </row>
    <row r="375" spans="1:32" ht="15.75" customHeight="1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  <c r="AC375" s="29"/>
      <c r="AD375" s="29"/>
      <c r="AE375" s="29"/>
      <c r="AF375" s="29"/>
    </row>
    <row r="376" spans="1:32" ht="15.75" customHeight="1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9"/>
      <c r="X376" s="29"/>
      <c r="Y376" s="29"/>
      <c r="Z376" s="29"/>
      <c r="AA376" s="29"/>
      <c r="AB376" s="29"/>
      <c r="AC376" s="29"/>
      <c r="AD376" s="29"/>
      <c r="AE376" s="29"/>
      <c r="AF376" s="29"/>
    </row>
    <row r="377" spans="1:32" ht="15.75" customHeight="1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  <c r="AA377" s="29"/>
      <c r="AB377" s="29"/>
      <c r="AC377" s="29"/>
      <c r="AD377" s="29"/>
      <c r="AE377" s="29"/>
      <c r="AF377" s="29"/>
    </row>
    <row r="378" spans="1:32" ht="15.75" customHeight="1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  <c r="AA378" s="29"/>
      <c r="AB378" s="29"/>
      <c r="AC378" s="29"/>
      <c r="AD378" s="29"/>
      <c r="AE378" s="29"/>
      <c r="AF378" s="29"/>
    </row>
    <row r="379" spans="1:32" ht="15.75" customHeight="1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9"/>
      <c r="X379" s="29"/>
      <c r="Y379" s="29"/>
      <c r="Z379" s="29"/>
      <c r="AA379" s="29"/>
      <c r="AB379" s="29"/>
      <c r="AC379" s="29"/>
      <c r="AD379" s="29"/>
      <c r="AE379" s="29"/>
      <c r="AF379" s="29"/>
    </row>
    <row r="380" spans="1:32" ht="15.75" customHeight="1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9"/>
      <c r="AF380" s="29"/>
    </row>
    <row r="381" spans="1:32" ht="15.75" customHeight="1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  <c r="AA381" s="29"/>
      <c r="AB381" s="29"/>
      <c r="AC381" s="29"/>
      <c r="AD381" s="29"/>
      <c r="AE381" s="29"/>
      <c r="AF381" s="29"/>
    </row>
    <row r="382" spans="1:32" ht="15.75" customHeight="1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  <c r="AC382" s="29"/>
      <c r="AD382" s="29"/>
      <c r="AE382" s="29"/>
      <c r="AF382" s="29"/>
    </row>
    <row r="383" spans="1:32" ht="15.75" customHeight="1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  <c r="X383" s="29"/>
      <c r="Y383" s="29"/>
      <c r="Z383" s="29"/>
      <c r="AA383" s="29"/>
      <c r="AB383" s="29"/>
      <c r="AC383" s="29"/>
      <c r="AD383" s="29"/>
      <c r="AE383" s="29"/>
      <c r="AF383" s="29"/>
    </row>
    <row r="384" spans="1:32" ht="15.75" customHeight="1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  <c r="X384" s="29"/>
      <c r="Y384" s="29"/>
      <c r="Z384" s="29"/>
      <c r="AA384" s="29"/>
      <c r="AB384" s="29"/>
      <c r="AC384" s="29"/>
      <c r="AD384" s="29"/>
      <c r="AE384" s="29"/>
      <c r="AF384" s="29"/>
    </row>
    <row r="385" spans="1:32" ht="15.75" customHeight="1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29"/>
      <c r="X385" s="29"/>
      <c r="Y385" s="29"/>
      <c r="Z385" s="29"/>
      <c r="AA385" s="29"/>
      <c r="AB385" s="29"/>
      <c r="AC385" s="29"/>
      <c r="AD385" s="29"/>
      <c r="AE385" s="29"/>
      <c r="AF385" s="29"/>
    </row>
    <row r="386" spans="1:32" ht="15.75" customHeight="1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9"/>
      <c r="X386" s="29"/>
      <c r="Y386" s="29"/>
      <c r="Z386" s="29"/>
      <c r="AA386" s="29"/>
      <c r="AB386" s="29"/>
      <c r="AC386" s="29"/>
      <c r="AD386" s="29"/>
      <c r="AE386" s="29"/>
      <c r="AF386" s="29"/>
    </row>
    <row r="387" spans="1:32" ht="15.75" customHeight="1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9"/>
      <c r="X387" s="29"/>
      <c r="Y387" s="29"/>
      <c r="Z387" s="29"/>
      <c r="AA387" s="29"/>
      <c r="AB387" s="29"/>
      <c r="AC387" s="29"/>
      <c r="AD387" s="29"/>
      <c r="AE387" s="29"/>
      <c r="AF387" s="29"/>
    </row>
    <row r="388" spans="1:32" ht="15.75" customHeight="1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9"/>
      <c r="X388" s="29"/>
      <c r="Y388" s="29"/>
      <c r="Z388" s="29"/>
      <c r="AA388" s="29"/>
      <c r="AB388" s="29"/>
      <c r="AC388" s="29"/>
      <c r="AD388" s="29"/>
      <c r="AE388" s="29"/>
      <c r="AF388" s="29"/>
    </row>
    <row r="389" spans="1:32" ht="15.75" customHeight="1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  <c r="X389" s="29"/>
      <c r="Y389" s="29"/>
      <c r="Z389" s="29"/>
      <c r="AA389" s="29"/>
      <c r="AB389" s="29"/>
      <c r="AC389" s="29"/>
      <c r="AD389" s="29"/>
      <c r="AE389" s="29"/>
      <c r="AF389" s="29"/>
    </row>
    <row r="390" spans="1:32" ht="15.75" customHeight="1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  <c r="AA390" s="29"/>
      <c r="AB390" s="29"/>
      <c r="AC390" s="29"/>
      <c r="AD390" s="29"/>
      <c r="AE390" s="29"/>
      <c r="AF390" s="29"/>
    </row>
    <row r="391" spans="1:32" ht="15.75" customHeight="1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/>
      <c r="AA391" s="29"/>
      <c r="AB391" s="29"/>
      <c r="AC391" s="29"/>
      <c r="AD391" s="29"/>
      <c r="AE391" s="29"/>
      <c r="AF391" s="29"/>
    </row>
    <row r="392" spans="1:32" ht="15.75" customHeight="1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  <c r="AA392" s="29"/>
      <c r="AB392" s="29"/>
      <c r="AC392" s="29"/>
      <c r="AD392" s="29"/>
      <c r="AE392" s="29"/>
      <c r="AF392" s="29"/>
    </row>
    <row r="393" spans="1:32" ht="15.75" customHeight="1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29"/>
      <c r="AB393" s="29"/>
      <c r="AC393" s="29"/>
      <c r="AD393" s="29"/>
      <c r="AE393" s="29"/>
      <c r="AF393" s="29"/>
    </row>
    <row r="394" spans="1:32" ht="15.75" customHeight="1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  <c r="AC394" s="29"/>
      <c r="AD394" s="29"/>
      <c r="AE394" s="29"/>
      <c r="AF394" s="29"/>
    </row>
    <row r="395" spans="1:32" ht="15.75" customHeight="1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  <c r="AA395" s="29"/>
      <c r="AB395" s="29"/>
      <c r="AC395" s="29"/>
      <c r="AD395" s="29"/>
      <c r="AE395" s="29"/>
      <c r="AF395" s="29"/>
    </row>
    <row r="396" spans="1:32" ht="15.75" customHeight="1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29"/>
      <c r="X396" s="29"/>
      <c r="Y396" s="29"/>
      <c r="Z396" s="29"/>
      <c r="AA396" s="29"/>
      <c r="AB396" s="29"/>
      <c r="AC396" s="29"/>
      <c r="AD396" s="29"/>
      <c r="AE396" s="29"/>
      <c r="AF396" s="29"/>
    </row>
    <row r="397" spans="1:32" ht="15.75" customHeight="1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29"/>
      <c r="X397" s="29"/>
      <c r="Y397" s="29"/>
      <c r="Z397" s="29"/>
      <c r="AA397" s="29"/>
      <c r="AB397" s="29"/>
      <c r="AC397" s="29"/>
      <c r="AD397" s="29"/>
      <c r="AE397" s="29"/>
      <c r="AF397" s="29"/>
    </row>
    <row r="398" spans="1:32" ht="15.75" customHeight="1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29"/>
      <c r="AB398" s="29"/>
      <c r="AC398" s="29"/>
      <c r="AD398" s="29"/>
      <c r="AE398" s="29"/>
      <c r="AF398" s="29"/>
    </row>
    <row r="399" spans="1:32" ht="15.75" customHeight="1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  <c r="X399" s="29"/>
      <c r="Y399" s="29"/>
      <c r="Z399" s="29"/>
      <c r="AA399" s="29"/>
      <c r="AB399" s="29"/>
      <c r="AC399" s="29"/>
      <c r="AD399" s="29"/>
      <c r="AE399" s="29"/>
      <c r="AF399" s="29"/>
    </row>
    <row r="400" spans="1:32" ht="15.75" customHeight="1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9"/>
      <c r="X400" s="29"/>
      <c r="Y400" s="29"/>
      <c r="Z400" s="29"/>
      <c r="AA400" s="29"/>
      <c r="AB400" s="29"/>
      <c r="AC400" s="29"/>
      <c r="AD400" s="29"/>
      <c r="AE400" s="29"/>
      <c r="AF400" s="29"/>
    </row>
    <row r="401" spans="1:32" ht="15.75" customHeight="1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  <c r="AA401" s="29"/>
      <c r="AB401" s="29"/>
      <c r="AC401" s="29"/>
      <c r="AD401" s="29"/>
      <c r="AE401" s="29"/>
      <c r="AF401" s="29"/>
    </row>
    <row r="402" spans="1:32" ht="15.75" customHeight="1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9"/>
      <c r="AF402" s="29"/>
    </row>
    <row r="403" spans="1:32" ht="15.75" customHeight="1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  <c r="AA403" s="29"/>
      <c r="AB403" s="29"/>
      <c r="AC403" s="29"/>
      <c r="AD403" s="29"/>
      <c r="AE403" s="29"/>
      <c r="AF403" s="29"/>
    </row>
    <row r="404" spans="1:32" ht="15.75" customHeight="1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  <c r="X404" s="29"/>
      <c r="Y404" s="29"/>
      <c r="Z404" s="29"/>
      <c r="AA404" s="29"/>
      <c r="AB404" s="29"/>
      <c r="AC404" s="29"/>
      <c r="AD404" s="29"/>
      <c r="AE404" s="29"/>
      <c r="AF404" s="29"/>
    </row>
    <row r="405" spans="1:32" ht="15.75" customHeight="1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9"/>
      <c r="W405" s="29"/>
      <c r="X405" s="29"/>
      <c r="Y405" s="29"/>
      <c r="Z405" s="29"/>
      <c r="AA405" s="29"/>
      <c r="AB405" s="29"/>
      <c r="AC405" s="29"/>
      <c r="AD405" s="29"/>
      <c r="AE405" s="29"/>
      <c r="AF405" s="29"/>
    </row>
    <row r="406" spans="1:32" ht="15.75" customHeight="1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  <c r="X406" s="29"/>
      <c r="Y406" s="29"/>
      <c r="Z406" s="29"/>
      <c r="AA406" s="29"/>
      <c r="AB406" s="29"/>
      <c r="AC406" s="29"/>
      <c r="AD406" s="29"/>
      <c r="AE406" s="29"/>
      <c r="AF406" s="29"/>
    </row>
    <row r="407" spans="1:32" ht="15.75" customHeight="1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  <c r="X407" s="29"/>
      <c r="Y407" s="29"/>
      <c r="Z407" s="29"/>
      <c r="AA407" s="29"/>
      <c r="AB407" s="29"/>
      <c r="AC407" s="29"/>
      <c r="AD407" s="29"/>
      <c r="AE407" s="29"/>
      <c r="AF407" s="29"/>
    </row>
    <row r="408" spans="1:32" ht="15.75" customHeight="1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  <c r="X408" s="29"/>
      <c r="Y408" s="29"/>
      <c r="Z408" s="29"/>
      <c r="AA408" s="29"/>
      <c r="AB408" s="29"/>
      <c r="AC408" s="29"/>
      <c r="AD408" s="29"/>
      <c r="AE408" s="29"/>
      <c r="AF408" s="29"/>
    </row>
    <row r="409" spans="1:32" ht="15.75" customHeight="1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  <c r="X409" s="29"/>
      <c r="Y409" s="29"/>
      <c r="Z409" s="29"/>
      <c r="AA409" s="29"/>
      <c r="AB409" s="29"/>
      <c r="AC409" s="29"/>
      <c r="AD409" s="29"/>
      <c r="AE409" s="29"/>
      <c r="AF409" s="29"/>
    </row>
    <row r="410" spans="1:32" ht="15.75" customHeight="1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  <c r="X410" s="29"/>
      <c r="Y410" s="29"/>
      <c r="Z410" s="29"/>
      <c r="AA410" s="29"/>
      <c r="AB410" s="29"/>
      <c r="AC410" s="29"/>
      <c r="AD410" s="29"/>
      <c r="AE410" s="29"/>
      <c r="AF410" s="29"/>
    </row>
    <row r="411" spans="1:32" ht="15.75" customHeight="1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29"/>
      <c r="X411" s="29"/>
      <c r="Y411" s="29"/>
      <c r="Z411" s="29"/>
      <c r="AA411" s="29"/>
      <c r="AB411" s="29"/>
      <c r="AC411" s="29"/>
      <c r="AD411" s="29"/>
      <c r="AE411" s="29"/>
      <c r="AF411" s="29"/>
    </row>
    <row r="412" spans="1:32" ht="15.75" customHeight="1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  <c r="X412" s="29"/>
      <c r="Y412" s="29"/>
      <c r="Z412" s="29"/>
      <c r="AA412" s="29"/>
      <c r="AB412" s="29"/>
      <c r="AC412" s="29"/>
      <c r="AD412" s="29"/>
      <c r="AE412" s="29"/>
      <c r="AF412" s="29"/>
    </row>
    <row r="413" spans="1:32" ht="15.75" customHeight="1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  <c r="AA413" s="29"/>
      <c r="AB413" s="29"/>
      <c r="AC413" s="29"/>
      <c r="AD413" s="29"/>
      <c r="AE413" s="29"/>
      <c r="AF413" s="29"/>
    </row>
    <row r="414" spans="1:32" ht="15.75" customHeight="1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  <c r="AA414" s="29"/>
      <c r="AB414" s="29"/>
      <c r="AC414" s="29"/>
      <c r="AD414" s="29"/>
      <c r="AE414" s="29"/>
      <c r="AF414" s="29"/>
    </row>
    <row r="415" spans="1:32" ht="15.75" customHeight="1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  <c r="X415" s="29"/>
      <c r="Y415" s="29"/>
      <c r="Z415" s="29"/>
      <c r="AA415" s="29"/>
      <c r="AB415" s="29"/>
      <c r="AC415" s="29"/>
      <c r="AD415" s="29"/>
      <c r="AE415" s="29"/>
      <c r="AF415" s="29"/>
    </row>
    <row r="416" spans="1:32" ht="15.75" customHeight="1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  <c r="X416" s="29"/>
      <c r="Y416" s="29"/>
      <c r="Z416" s="29"/>
      <c r="AA416" s="29"/>
      <c r="AB416" s="29"/>
      <c r="AC416" s="29"/>
      <c r="AD416" s="29"/>
      <c r="AE416" s="29"/>
      <c r="AF416" s="29"/>
    </row>
    <row r="417" spans="1:32" ht="15.75" customHeight="1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  <c r="X417" s="29"/>
      <c r="Y417" s="29"/>
      <c r="Z417" s="29"/>
      <c r="AA417" s="29"/>
      <c r="AB417" s="29"/>
      <c r="AC417" s="29"/>
      <c r="AD417" s="29"/>
      <c r="AE417" s="29"/>
      <c r="AF417" s="29"/>
    </row>
    <row r="418" spans="1:32" ht="15.75" customHeight="1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  <c r="X418" s="29"/>
      <c r="Y418" s="29"/>
      <c r="Z418" s="29"/>
      <c r="AA418" s="29"/>
      <c r="AB418" s="29"/>
      <c r="AC418" s="29"/>
      <c r="AD418" s="29"/>
      <c r="AE418" s="29"/>
      <c r="AF418" s="29"/>
    </row>
    <row r="419" spans="1:32" ht="15.75" customHeight="1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9"/>
      <c r="X419" s="29"/>
      <c r="Y419" s="29"/>
      <c r="Z419" s="29"/>
      <c r="AA419" s="29"/>
      <c r="AB419" s="29"/>
      <c r="AC419" s="29"/>
      <c r="AD419" s="29"/>
      <c r="AE419" s="29"/>
      <c r="AF419" s="29"/>
    </row>
    <row r="420" spans="1:32" ht="15.75" customHeight="1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  <c r="AA420" s="29"/>
      <c r="AB420" s="29"/>
      <c r="AC420" s="29"/>
      <c r="AD420" s="29"/>
      <c r="AE420" s="29"/>
      <c r="AF420" s="29"/>
    </row>
    <row r="421" spans="1:32" ht="15.75" customHeight="1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9"/>
      <c r="X421" s="29"/>
      <c r="Y421" s="29"/>
      <c r="Z421" s="29"/>
      <c r="AA421" s="29"/>
      <c r="AB421" s="29"/>
      <c r="AC421" s="29"/>
      <c r="AD421" s="29"/>
      <c r="AE421" s="29"/>
      <c r="AF421" s="29"/>
    </row>
    <row r="422" spans="1:32" ht="15.75" customHeight="1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9"/>
      <c r="X422" s="29"/>
      <c r="Y422" s="29"/>
      <c r="Z422" s="29"/>
      <c r="AA422" s="29"/>
      <c r="AB422" s="29"/>
      <c r="AC422" s="29"/>
      <c r="AD422" s="29"/>
      <c r="AE422" s="29"/>
      <c r="AF422" s="29"/>
    </row>
    <row r="423" spans="1:32" ht="15.75" customHeight="1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9"/>
      <c r="AF423" s="29"/>
    </row>
    <row r="424" spans="1:32" ht="15.75" customHeight="1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  <c r="AA424" s="29"/>
      <c r="AB424" s="29"/>
      <c r="AC424" s="29"/>
      <c r="AD424" s="29"/>
      <c r="AE424" s="29"/>
      <c r="AF424" s="29"/>
    </row>
    <row r="425" spans="1:32" ht="15.75" customHeight="1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  <c r="X425" s="29"/>
      <c r="Y425" s="29"/>
      <c r="Z425" s="29"/>
      <c r="AA425" s="29"/>
      <c r="AB425" s="29"/>
      <c r="AC425" s="29"/>
      <c r="AD425" s="29"/>
      <c r="AE425" s="29"/>
      <c r="AF425" s="29"/>
    </row>
    <row r="426" spans="1:32" ht="15.75" customHeight="1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  <c r="X426" s="29"/>
      <c r="Y426" s="29"/>
      <c r="Z426" s="29"/>
      <c r="AA426" s="29"/>
      <c r="AB426" s="29"/>
      <c r="AC426" s="29"/>
      <c r="AD426" s="29"/>
      <c r="AE426" s="29"/>
      <c r="AF426" s="29"/>
    </row>
    <row r="427" spans="1:32" ht="15.75" customHeight="1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9"/>
      <c r="X427" s="29"/>
      <c r="Y427" s="29"/>
      <c r="Z427" s="29"/>
      <c r="AA427" s="29"/>
      <c r="AB427" s="29"/>
      <c r="AC427" s="29"/>
      <c r="AD427" s="29"/>
      <c r="AE427" s="29"/>
      <c r="AF427" s="29"/>
    </row>
    <row r="428" spans="1:32" ht="15.75" customHeight="1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  <c r="AA428" s="29"/>
      <c r="AB428" s="29"/>
      <c r="AC428" s="29"/>
      <c r="AD428" s="29"/>
      <c r="AE428" s="29"/>
      <c r="AF428" s="29"/>
    </row>
    <row r="429" spans="1:32" ht="15.75" customHeight="1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  <c r="AA429" s="29"/>
      <c r="AB429" s="29"/>
      <c r="AC429" s="29"/>
      <c r="AD429" s="29"/>
      <c r="AE429" s="29"/>
      <c r="AF429" s="29"/>
    </row>
    <row r="430" spans="1:32" ht="15.75" customHeight="1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  <c r="AA430" s="29"/>
      <c r="AB430" s="29"/>
      <c r="AC430" s="29"/>
      <c r="AD430" s="29"/>
      <c r="AE430" s="29"/>
      <c r="AF430" s="29"/>
    </row>
    <row r="431" spans="1:32" ht="15.75" customHeight="1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  <c r="AA431" s="29"/>
      <c r="AB431" s="29"/>
      <c r="AC431" s="29"/>
      <c r="AD431" s="29"/>
      <c r="AE431" s="29"/>
      <c r="AF431" s="29"/>
    </row>
    <row r="432" spans="1:32" ht="15.75" customHeight="1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  <c r="AA432" s="29"/>
      <c r="AB432" s="29"/>
      <c r="AC432" s="29"/>
      <c r="AD432" s="29"/>
      <c r="AE432" s="29"/>
      <c r="AF432" s="29"/>
    </row>
    <row r="433" spans="1:32" ht="15.75" customHeight="1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  <c r="AA433" s="29"/>
      <c r="AB433" s="29"/>
      <c r="AC433" s="29"/>
      <c r="AD433" s="29"/>
      <c r="AE433" s="29"/>
      <c r="AF433" s="29"/>
    </row>
    <row r="434" spans="1:32" ht="15.75" customHeight="1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  <c r="AA434" s="29"/>
      <c r="AB434" s="29"/>
      <c r="AC434" s="29"/>
      <c r="AD434" s="29"/>
      <c r="AE434" s="29"/>
      <c r="AF434" s="29"/>
    </row>
    <row r="435" spans="1:32" ht="15.75" customHeight="1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  <c r="AA435" s="29"/>
      <c r="AB435" s="29"/>
      <c r="AC435" s="29"/>
      <c r="AD435" s="29"/>
      <c r="AE435" s="29"/>
      <c r="AF435" s="29"/>
    </row>
    <row r="436" spans="1:32" ht="15.75" customHeight="1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  <c r="AA436" s="29"/>
      <c r="AB436" s="29"/>
      <c r="AC436" s="29"/>
      <c r="AD436" s="29"/>
      <c r="AE436" s="29"/>
      <c r="AF436" s="29"/>
    </row>
    <row r="437" spans="1:32" ht="15.75" customHeight="1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  <c r="AA437" s="29"/>
      <c r="AB437" s="29"/>
      <c r="AC437" s="29"/>
      <c r="AD437" s="29"/>
      <c r="AE437" s="29"/>
      <c r="AF437" s="29"/>
    </row>
    <row r="438" spans="1:32" ht="15.75" customHeight="1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  <c r="AA438" s="29"/>
      <c r="AB438" s="29"/>
      <c r="AC438" s="29"/>
      <c r="AD438" s="29"/>
      <c r="AE438" s="29"/>
      <c r="AF438" s="29"/>
    </row>
    <row r="439" spans="1:32" ht="15.75" customHeight="1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  <c r="AA439" s="29"/>
      <c r="AB439" s="29"/>
      <c r="AC439" s="29"/>
      <c r="AD439" s="29"/>
      <c r="AE439" s="29"/>
      <c r="AF439" s="29"/>
    </row>
    <row r="440" spans="1:32" ht="15.75" customHeight="1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  <c r="AA440" s="29"/>
      <c r="AB440" s="29"/>
      <c r="AC440" s="29"/>
      <c r="AD440" s="29"/>
      <c r="AE440" s="29"/>
      <c r="AF440" s="29"/>
    </row>
    <row r="441" spans="1:32" ht="15.75" customHeight="1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  <c r="AA441" s="29"/>
      <c r="AB441" s="29"/>
      <c r="AC441" s="29"/>
      <c r="AD441" s="29"/>
      <c r="AE441" s="29"/>
      <c r="AF441" s="29"/>
    </row>
    <row r="442" spans="1:32" ht="15.75" customHeight="1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  <c r="AA442" s="29"/>
      <c r="AB442" s="29"/>
      <c r="AC442" s="29"/>
      <c r="AD442" s="29"/>
      <c r="AE442" s="29"/>
      <c r="AF442" s="29"/>
    </row>
    <row r="443" spans="1:32" ht="15.75" customHeight="1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  <c r="AA443" s="29"/>
      <c r="AB443" s="29"/>
      <c r="AC443" s="29"/>
      <c r="AD443" s="29"/>
      <c r="AE443" s="29"/>
      <c r="AF443" s="29"/>
    </row>
    <row r="444" spans="1:32" ht="15.75" customHeight="1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9"/>
      <c r="AF444" s="29"/>
    </row>
    <row r="445" spans="1:32" ht="15.75" customHeight="1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29"/>
      <c r="AD445" s="29"/>
      <c r="AE445" s="29"/>
      <c r="AF445" s="29"/>
    </row>
    <row r="446" spans="1:32" ht="15.75" customHeight="1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  <c r="AA446" s="29"/>
      <c r="AB446" s="29"/>
      <c r="AC446" s="29"/>
      <c r="AD446" s="29"/>
      <c r="AE446" s="29"/>
      <c r="AF446" s="29"/>
    </row>
    <row r="447" spans="1:32" ht="15.75" customHeight="1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  <c r="AA447" s="29"/>
      <c r="AB447" s="29"/>
      <c r="AC447" s="29"/>
      <c r="AD447" s="29"/>
      <c r="AE447" s="29"/>
      <c r="AF447" s="29"/>
    </row>
    <row r="448" spans="1:32" ht="15.75" customHeight="1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  <c r="AA448" s="29"/>
      <c r="AB448" s="29"/>
      <c r="AC448" s="29"/>
      <c r="AD448" s="29"/>
      <c r="AE448" s="29"/>
      <c r="AF448" s="29"/>
    </row>
    <row r="449" spans="1:32" ht="15.75" customHeight="1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  <c r="AA449" s="29"/>
      <c r="AB449" s="29"/>
      <c r="AC449" s="29"/>
      <c r="AD449" s="29"/>
      <c r="AE449" s="29"/>
      <c r="AF449" s="29"/>
    </row>
    <row r="450" spans="1:32" ht="15.75" customHeight="1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  <c r="X450" s="29"/>
      <c r="Y450" s="29"/>
      <c r="Z450" s="29"/>
      <c r="AA450" s="29"/>
      <c r="AB450" s="29"/>
      <c r="AC450" s="29"/>
      <c r="AD450" s="29"/>
      <c r="AE450" s="29"/>
      <c r="AF450" s="29"/>
    </row>
    <row r="451" spans="1:32" ht="15.75" customHeight="1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  <c r="AA451" s="29"/>
      <c r="AB451" s="29"/>
      <c r="AC451" s="29"/>
      <c r="AD451" s="29"/>
      <c r="AE451" s="29"/>
      <c r="AF451" s="29"/>
    </row>
    <row r="452" spans="1:32" ht="15.75" customHeight="1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  <c r="AC452" s="29"/>
      <c r="AD452" s="29"/>
      <c r="AE452" s="29"/>
      <c r="AF452" s="29"/>
    </row>
    <row r="453" spans="1:32" ht="15.75" customHeight="1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  <c r="AA453" s="29"/>
      <c r="AB453" s="29"/>
      <c r="AC453" s="29"/>
      <c r="AD453" s="29"/>
      <c r="AE453" s="29"/>
      <c r="AF453" s="29"/>
    </row>
    <row r="454" spans="1:32" ht="15.75" customHeight="1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  <c r="AA454" s="29"/>
      <c r="AB454" s="29"/>
      <c r="AC454" s="29"/>
      <c r="AD454" s="29"/>
      <c r="AE454" s="29"/>
      <c r="AF454" s="29"/>
    </row>
    <row r="455" spans="1:32" ht="15.75" customHeight="1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  <c r="AA455" s="29"/>
      <c r="AB455" s="29"/>
      <c r="AC455" s="29"/>
      <c r="AD455" s="29"/>
      <c r="AE455" s="29"/>
      <c r="AF455" s="29"/>
    </row>
    <row r="456" spans="1:32" ht="15.75" customHeight="1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  <c r="AA456" s="29"/>
      <c r="AB456" s="29"/>
      <c r="AC456" s="29"/>
      <c r="AD456" s="29"/>
      <c r="AE456" s="29"/>
      <c r="AF456" s="29"/>
    </row>
    <row r="457" spans="1:32" ht="15.75" customHeight="1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  <c r="AA457" s="29"/>
      <c r="AB457" s="29"/>
      <c r="AC457" s="29"/>
      <c r="AD457" s="29"/>
      <c r="AE457" s="29"/>
      <c r="AF457" s="29"/>
    </row>
    <row r="458" spans="1:32" ht="15.75" customHeight="1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  <c r="AA458" s="29"/>
      <c r="AB458" s="29"/>
      <c r="AC458" s="29"/>
      <c r="AD458" s="29"/>
      <c r="AE458" s="29"/>
      <c r="AF458" s="29"/>
    </row>
    <row r="459" spans="1:32" ht="15.75" customHeight="1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  <c r="AA459" s="29"/>
      <c r="AB459" s="29"/>
      <c r="AC459" s="29"/>
      <c r="AD459" s="29"/>
      <c r="AE459" s="29"/>
      <c r="AF459" s="29"/>
    </row>
    <row r="460" spans="1:32" ht="15.75" customHeight="1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  <c r="AA460" s="29"/>
      <c r="AB460" s="29"/>
      <c r="AC460" s="29"/>
      <c r="AD460" s="29"/>
      <c r="AE460" s="29"/>
      <c r="AF460" s="29"/>
    </row>
    <row r="461" spans="1:32" ht="15.75" customHeight="1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  <c r="AA461" s="29"/>
      <c r="AB461" s="29"/>
      <c r="AC461" s="29"/>
      <c r="AD461" s="29"/>
      <c r="AE461" s="29"/>
      <c r="AF461" s="29"/>
    </row>
    <row r="462" spans="1:32" ht="15.75" customHeight="1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  <c r="X462" s="29"/>
      <c r="Y462" s="29"/>
      <c r="Z462" s="29"/>
      <c r="AA462" s="29"/>
      <c r="AB462" s="29"/>
      <c r="AC462" s="29"/>
      <c r="AD462" s="29"/>
      <c r="AE462" s="29"/>
      <c r="AF462" s="29"/>
    </row>
    <row r="463" spans="1:32" ht="15.75" customHeight="1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  <c r="X463" s="29"/>
      <c r="Y463" s="29"/>
      <c r="Z463" s="29"/>
      <c r="AA463" s="29"/>
      <c r="AB463" s="29"/>
      <c r="AC463" s="29"/>
      <c r="AD463" s="29"/>
      <c r="AE463" s="29"/>
      <c r="AF463" s="29"/>
    </row>
    <row r="464" spans="1:32" ht="15.75" customHeight="1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  <c r="X464" s="29"/>
      <c r="Y464" s="29"/>
      <c r="Z464" s="29"/>
      <c r="AA464" s="29"/>
      <c r="AB464" s="29"/>
      <c r="AC464" s="29"/>
      <c r="AD464" s="29"/>
      <c r="AE464" s="29"/>
      <c r="AF464" s="29"/>
    </row>
    <row r="465" spans="1:32" ht="15.75" customHeight="1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9"/>
      <c r="AF465" s="29"/>
    </row>
    <row r="466" spans="1:32" ht="15.75" customHeight="1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  <c r="AA466" s="29"/>
      <c r="AB466" s="29"/>
      <c r="AC466" s="29"/>
      <c r="AD466" s="29"/>
      <c r="AE466" s="29"/>
      <c r="AF466" s="29"/>
    </row>
    <row r="467" spans="1:32" ht="15.75" customHeight="1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  <c r="AA467" s="29"/>
      <c r="AB467" s="29"/>
      <c r="AC467" s="29"/>
      <c r="AD467" s="29"/>
      <c r="AE467" s="29"/>
      <c r="AF467" s="29"/>
    </row>
    <row r="468" spans="1:32" ht="15.75" customHeight="1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  <c r="AA468" s="29"/>
      <c r="AB468" s="29"/>
      <c r="AC468" s="29"/>
      <c r="AD468" s="29"/>
      <c r="AE468" s="29"/>
      <c r="AF468" s="29"/>
    </row>
    <row r="469" spans="1:32" ht="15.75" customHeight="1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  <c r="AA469" s="29"/>
      <c r="AB469" s="29"/>
      <c r="AC469" s="29"/>
      <c r="AD469" s="29"/>
      <c r="AE469" s="29"/>
      <c r="AF469" s="29"/>
    </row>
    <row r="470" spans="1:32" ht="15.75" customHeight="1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  <c r="AA470" s="29"/>
      <c r="AB470" s="29"/>
      <c r="AC470" s="29"/>
      <c r="AD470" s="29"/>
      <c r="AE470" s="29"/>
      <c r="AF470" s="29"/>
    </row>
    <row r="471" spans="1:32" ht="15.75" customHeight="1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  <c r="AA471" s="29"/>
      <c r="AB471" s="29"/>
      <c r="AC471" s="29"/>
      <c r="AD471" s="29"/>
      <c r="AE471" s="29"/>
      <c r="AF471" s="29"/>
    </row>
    <row r="472" spans="1:32" ht="15.75" customHeight="1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  <c r="AA472" s="29"/>
      <c r="AB472" s="29"/>
      <c r="AC472" s="29"/>
      <c r="AD472" s="29"/>
      <c r="AE472" s="29"/>
      <c r="AF472" s="29"/>
    </row>
    <row r="473" spans="1:32" ht="15.75" customHeight="1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  <c r="AA473" s="29"/>
      <c r="AB473" s="29"/>
      <c r="AC473" s="29"/>
      <c r="AD473" s="29"/>
      <c r="AE473" s="29"/>
      <c r="AF473" s="29"/>
    </row>
    <row r="474" spans="1:32" ht="15.75" customHeight="1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  <c r="AA474" s="29"/>
      <c r="AB474" s="29"/>
      <c r="AC474" s="29"/>
      <c r="AD474" s="29"/>
      <c r="AE474" s="29"/>
      <c r="AF474" s="29"/>
    </row>
    <row r="475" spans="1:32" ht="15.75" customHeight="1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  <c r="AA475" s="29"/>
      <c r="AB475" s="29"/>
      <c r="AC475" s="29"/>
      <c r="AD475" s="29"/>
      <c r="AE475" s="29"/>
      <c r="AF475" s="29"/>
    </row>
    <row r="476" spans="1:32" ht="15.75" customHeight="1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29"/>
      <c r="AD476" s="29"/>
      <c r="AE476" s="29"/>
      <c r="AF476" s="29"/>
    </row>
    <row r="477" spans="1:32" ht="15.75" customHeight="1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29"/>
      <c r="AF477" s="29"/>
    </row>
    <row r="478" spans="1:32" ht="15.75" customHeight="1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  <c r="AA478" s="29"/>
      <c r="AB478" s="29"/>
      <c r="AC478" s="29"/>
      <c r="AD478" s="29"/>
      <c r="AE478" s="29"/>
      <c r="AF478" s="29"/>
    </row>
    <row r="479" spans="1:32" ht="15.75" customHeight="1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  <c r="AA479" s="29"/>
      <c r="AB479" s="29"/>
      <c r="AC479" s="29"/>
      <c r="AD479" s="29"/>
      <c r="AE479" s="29"/>
      <c r="AF479" s="29"/>
    </row>
    <row r="480" spans="1:32" ht="15.75" customHeight="1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  <c r="AA480" s="29"/>
      <c r="AB480" s="29"/>
      <c r="AC480" s="29"/>
      <c r="AD480" s="29"/>
      <c r="AE480" s="29"/>
      <c r="AF480" s="29"/>
    </row>
    <row r="481" spans="1:32" ht="15.75" customHeight="1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  <c r="AA481" s="29"/>
      <c r="AB481" s="29"/>
      <c r="AC481" s="29"/>
      <c r="AD481" s="29"/>
      <c r="AE481" s="29"/>
      <c r="AF481" s="29"/>
    </row>
    <row r="482" spans="1:32" ht="15.75" customHeight="1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  <c r="AA482" s="29"/>
      <c r="AB482" s="29"/>
      <c r="AC482" s="29"/>
      <c r="AD482" s="29"/>
      <c r="AE482" s="29"/>
      <c r="AF482" s="29"/>
    </row>
    <row r="483" spans="1:32" ht="15.75" customHeight="1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  <c r="X483" s="29"/>
      <c r="Y483" s="29"/>
      <c r="Z483" s="29"/>
      <c r="AA483" s="29"/>
      <c r="AB483" s="29"/>
      <c r="AC483" s="29"/>
      <c r="AD483" s="29"/>
      <c r="AE483" s="29"/>
      <c r="AF483" s="29"/>
    </row>
    <row r="484" spans="1:32" ht="15.75" customHeight="1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  <c r="AA484" s="29"/>
      <c r="AB484" s="29"/>
      <c r="AC484" s="29"/>
      <c r="AD484" s="29"/>
      <c r="AE484" s="29"/>
      <c r="AF484" s="29"/>
    </row>
    <row r="485" spans="1:32" ht="15.75" customHeight="1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  <c r="AA485" s="29"/>
      <c r="AB485" s="29"/>
      <c r="AC485" s="29"/>
      <c r="AD485" s="29"/>
      <c r="AE485" s="29"/>
      <c r="AF485" s="29"/>
    </row>
    <row r="486" spans="1:32" ht="15.75" customHeight="1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9"/>
      <c r="AF486" s="29"/>
    </row>
    <row r="487" spans="1:32" ht="15.75" customHeight="1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  <c r="AA487" s="29"/>
      <c r="AB487" s="29"/>
      <c r="AC487" s="29"/>
      <c r="AD487" s="29"/>
      <c r="AE487" s="29"/>
      <c r="AF487" s="29"/>
    </row>
    <row r="488" spans="1:32" ht="15.75" customHeight="1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  <c r="AA488" s="29"/>
      <c r="AB488" s="29"/>
      <c r="AC488" s="29"/>
      <c r="AD488" s="29"/>
      <c r="AE488" s="29"/>
      <c r="AF488" s="29"/>
    </row>
    <row r="489" spans="1:32" ht="15.75" customHeight="1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  <c r="X489" s="29"/>
      <c r="Y489" s="29"/>
      <c r="Z489" s="29"/>
      <c r="AA489" s="29"/>
      <c r="AB489" s="29"/>
      <c r="AC489" s="29"/>
      <c r="AD489" s="29"/>
      <c r="AE489" s="29"/>
      <c r="AF489" s="29"/>
    </row>
    <row r="490" spans="1:32" ht="15.75" customHeight="1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  <c r="AA490" s="29"/>
      <c r="AB490" s="29"/>
      <c r="AC490" s="29"/>
      <c r="AD490" s="29"/>
      <c r="AE490" s="29"/>
      <c r="AF490" s="29"/>
    </row>
    <row r="491" spans="1:32" ht="15.75" customHeight="1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  <c r="AA491" s="29"/>
      <c r="AB491" s="29"/>
      <c r="AC491" s="29"/>
      <c r="AD491" s="29"/>
      <c r="AE491" s="29"/>
      <c r="AF491" s="29"/>
    </row>
    <row r="492" spans="1:32" ht="15.75" customHeight="1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  <c r="X492" s="29"/>
      <c r="Y492" s="29"/>
      <c r="Z492" s="29"/>
      <c r="AA492" s="29"/>
      <c r="AB492" s="29"/>
      <c r="AC492" s="29"/>
      <c r="AD492" s="29"/>
      <c r="AE492" s="29"/>
      <c r="AF492" s="29"/>
    </row>
    <row r="493" spans="1:32" ht="15.75" customHeight="1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  <c r="X493" s="29"/>
      <c r="Y493" s="29"/>
      <c r="Z493" s="29"/>
      <c r="AA493" s="29"/>
      <c r="AB493" s="29"/>
      <c r="AC493" s="29"/>
      <c r="AD493" s="29"/>
      <c r="AE493" s="29"/>
      <c r="AF493" s="29"/>
    </row>
    <row r="494" spans="1:32" ht="15.75" customHeight="1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  <c r="AA494" s="29"/>
      <c r="AB494" s="29"/>
      <c r="AC494" s="29"/>
      <c r="AD494" s="29"/>
      <c r="AE494" s="29"/>
      <c r="AF494" s="29"/>
    </row>
    <row r="495" spans="1:32" ht="15.75" customHeight="1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  <c r="AA495" s="29"/>
      <c r="AB495" s="29"/>
      <c r="AC495" s="29"/>
      <c r="AD495" s="29"/>
      <c r="AE495" s="29"/>
      <c r="AF495" s="29"/>
    </row>
    <row r="496" spans="1:32" ht="15.75" customHeight="1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  <c r="AA496" s="29"/>
      <c r="AB496" s="29"/>
      <c r="AC496" s="29"/>
      <c r="AD496" s="29"/>
      <c r="AE496" s="29"/>
      <c r="AF496" s="29"/>
    </row>
    <row r="497" spans="1:32" ht="15.75" customHeight="1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  <c r="AA497" s="29"/>
      <c r="AB497" s="29"/>
      <c r="AC497" s="29"/>
      <c r="AD497" s="29"/>
      <c r="AE497" s="29"/>
      <c r="AF497" s="29"/>
    </row>
    <row r="498" spans="1:32" ht="15.75" customHeight="1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  <c r="AA498" s="29"/>
      <c r="AB498" s="29"/>
      <c r="AC498" s="29"/>
      <c r="AD498" s="29"/>
      <c r="AE498" s="29"/>
      <c r="AF498" s="29"/>
    </row>
    <row r="499" spans="1:32" ht="15.75" customHeight="1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  <c r="AA499" s="29"/>
      <c r="AB499" s="29"/>
      <c r="AC499" s="29"/>
      <c r="AD499" s="29"/>
      <c r="AE499" s="29"/>
      <c r="AF499" s="29"/>
    </row>
    <row r="500" spans="1:32" ht="15.75" customHeight="1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  <c r="AA500" s="29"/>
      <c r="AB500" s="29"/>
      <c r="AC500" s="29"/>
      <c r="AD500" s="29"/>
      <c r="AE500" s="29"/>
      <c r="AF500" s="29"/>
    </row>
    <row r="501" spans="1:32" ht="15.75" customHeight="1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  <c r="AA501" s="29"/>
      <c r="AB501" s="29"/>
      <c r="AC501" s="29"/>
      <c r="AD501" s="29"/>
      <c r="AE501" s="29"/>
      <c r="AF501" s="29"/>
    </row>
    <row r="502" spans="1:32" ht="15.75" customHeight="1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  <c r="AA502" s="29"/>
      <c r="AB502" s="29"/>
      <c r="AC502" s="29"/>
      <c r="AD502" s="29"/>
      <c r="AE502" s="29"/>
      <c r="AF502" s="29"/>
    </row>
    <row r="503" spans="1:32" ht="15.75" customHeight="1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  <c r="X503" s="29"/>
      <c r="Y503" s="29"/>
      <c r="Z503" s="29"/>
      <c r="AA503" s="29"/>
      <c r="AB503" s="29"/>
      <c r="AC503" s="29"/>
      <c r="AD503" s="29"/>
      <c r="AE503" s="29"/>
      <c r="AF503" s="29"/>
    </row>
    <row r="504" spans="1:32" ht="15.75" customHeight="1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  <c r="AA504" s="29"/>
      <c r="AB504" s="29"/>
      <c r="AC504" s="29"/>
      <c r="AD504" s="29"/>
      <c r="AE504" s="29"/>
      <c r="AF504" s="29"/>
    </row>
    <row r="505" spans="1:32" ht="15.75" customHeight="1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  <c r="Z505" s="29"/>
      <c r="AA505" s="29"/>
      <c r="AB505" s="29"/>
      <c r="AC505" s="29"/>
      <c r="AD505" s="29"/>
      <c r="AE505" s="29"/>
      <c r="AF505" s="29"/>
    </row>
    <row r="506" spans="1:32" ht="15.75" customHeight="1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  <c r="AA506" s="29"/>
      <c r="AB506" s="29"/>
      <c r="AC506" s="29"/>
      <c r="AD506" s="29"/>
      <c r="AE506" s="29"/>
      <c r="AF506" s="29"/>
    </row>
    <row r="507" spans="1:32" ht="15.75" customHeight="1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9"/>
      <c r="AF507" s="29"/>
    </row>
    <row r="508" spans="1:32" ht="15.75" customHeight="1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  <c r="Z508" s="29"/>
      <c r="AA508" s="29"/>
      <c r="AB508" s="29"/>
      <c r="AC508" s="29"/>
      <c r="AD508" s="29"/>
      <c r="AE508" s="29"/>
      <c r="AF508" s="29"/>
    </row>
    <row r="509" spans="1:32" ht="15.75" customHeight="1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  <c r="AA509" s="29"/>
      <c r="AB509" s="29"/>
      <c r="AC509" s="29"/>
      <c r="AD509" s="29"/>
      <c r="AE509" s="29"/>
      <c r="AF509" s="29"/>
    </row>
    <row r="510" spans="1:32" ht="15.75" customHeight="1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  <c r="AA510" s="29"/>
      <c r="AB510" s="29"/>
      <c r="AC510" s="29"/>
      <c r="AD510" s="29"/>
      <c r="AE510" s="29"/>
      <c r="AF510" s="29"/>
    </row>
    <row r="511" spans="1:32" ht="15.75" customHeight="1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  <c r="AA511" s="29"/>
      <c r="AB511" s="29"/>
      <c r="AC511" s="29"/>
      <c r="AD511" s="29"/>
      <c r="AE511" s="29"/>
      <c r="AF511" s="29"/>
    </row>
    <row r="512" spans="1:32" ht="15.75" customHeight="1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  <c r="Z512" s="29"/>
      <c r="AA512" s="29"/>
      <c r="AB512" s="29"/>
      <c r="AC512" s="29"/>
      <c r="AD512" s="29"/>
      <c r="AE512" s="29"/>
      <c r="AF512" s="29"/>
    </row>
    <row r="513" spans="1:32" ht="15.75" customHeight="1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  <c r="Z513" s="29"/>
      <c r="AA513" s="29"/>
      <c r="AB513" s="29"/>
      <c r="AC513" s="29"/>
      <c r="AD513" s="29"/>
      <c r="AE513" s="29"/>
      <c r="AF513" s="29"/>
    </row>
    <row r="514" spans="1:32" ht="15.75" customHeight="1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  <c r="X514" s="29"/>
      <c r="Y514" s="29"/>
      <c r="Z514" s="29"/>
      <c r="AA514" s="29"/>
      <c r="AB514" s="29"/>
      <c r="AC514" s="29"/>
      <c r="AD514" s="29"/>
      <c r="AE514" s="29"/>
      <c r="AF514" s="29"/>
    </row>
    <row r="515" spans="1:32" ht="15.75" customHeight="1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  <c r="X515" s="29"/>
      <c r="Y515" s="29"/>
      <c r="Z515" s="29"/>
      <c r="AA515" s="29"/>
      <c r="AB515" s="29"/>
      <c r="AC515" s="29"/>
      <c r="AD515" s="29"/>
      <c r="AE515" s="29"/>
      <c r="AF515" s="29"/>
    </row>
    <row r="516" spans="1:32" ht="15.75" customHeight="1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  <c r="X516" s="29"/>
      <c r="Y516" s="29"/>
      <c r="Z516" s="29"/>
      <c r="AA516" s="29"/>
      <c r="AB516" s="29"/>
      <c r="AC516" s="29"/>
      <c r="AD516" s="29"/>
      <c r="AE516" s="29"/>
      <c r="AF516" s="29"/>
    </row>
    <row r="517" spans="1:32" ht="15.75" customHeight="1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  <c r="Z517" s="29"/>
      <c r="AA517" s="29"/>
      <c r="AB517" s="29"/>
      <c r="AC517" s="29"/>
      <c r="AD517" s="29"/>
      <c r="AE517" s="29"/>
      <c r="AF517" s="29"/>
    </row>
    <row r="518" spans="1:32" ht="15.75" customHeight="1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  <c r="AA518" s="29"/>
      <c r="AB518" s="29"/>
      <c r="AC518" s="29"/>
      <c r="AD518" s="29"/>
      <c r="AE518" s="29"/>
      <c r="AF518" s="29"/>
    </row>
    <row r="519" spans="1:32" ht="15.75" customHeight="1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  <c r="Z519" s="29"/>
      <c r="AA519" s="29"/>
      <c r="AB519" s="29"/>
      <c r="AC519" s="29"/>
      <c r="AD519" s="29"/>
      <c r="AE519" s="29"/>
      <c r="AF519" s="29"/>
    </row>
    <row r="520" spans="1:32" ht="15.75" customHeight="1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  <c r="Z520" s="29"/>
      <c r="AA520" s="29"/>
      <c r="AB520" s="29"/>
      <c r="AC520" s="29"/>
      <c r="AD520" s="29"/>
      <c r="AE520" s="29"/>
      <c r="AF520" s="29"/>
    </row>
    <row r="521" spans="1:32" ht="15.75" customHeight="1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  <c r="AA521" s="29"/>
      <c r="AB521" s="29"/>
      <c r="AC521" s="29"/>
      <c r="AD521" s="29"/>
      <c r="AE521" s="29"/>
      <c r="AF521" s="29"/>
    </row>
    <row r="522" spans="1:32" ht="15.75" customHeight="1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  <c r="AA522" s="29"/>
      <c r="AB522" s="29"/>
      <c r="AC522" s="29"/>
      <c r="AD522" s="29"/>
      <c r="AE522" s="29"/>
      <c r="AF522" s="29"/>
    </row>
    <row r="523" spans="1:32" ht="15.75" customHeight="1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29"/>
      <c r="AD523" s="29"/>
      <c r="AE523" s="29"/>
      <c r="AF523" s="29"/>
    </row>
    <row r="524" spans="1:32" ht="15.75" customHeight="1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  <c r="AA524" s="29"/>
      <c r="AB524" s="29"/>
      <c r="AC524" s="29"/>
      <c r="AD524" s="29"/>
      <c r="AE524" s="29"/>
      <c r="AF524" s="29"/>
    </row>
    <row r="525" spans="1:32" ht="15.75" customHeight="1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  <c r="X525" s="29"/>
      <c r="Y525" s="29"/>
      <c r="Z525" s="29"/>
      <c r="AA525" s="29"/>
      <c r="AB525" s="29"/>
      <c r="AC525" s="29"/>
      <c r="AD525" s="29"/>
      <c r="AE525" s="29"/>
      <c r="AF525" s="29"/>
    </row>
    <row r="526" spans="1:32" ht="15.75" customHeight="1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  <c r="X526" s="29"/>
      <c r="Y526" s="29"/>
      <c r="Z526" s="29"/>
      <c r="AA526" s="29"/>
      <c r="AB526" s="29"/>
      <c r="AC526" s="29"/>
      <c r="AD526" s="29"/>
      <c r="AE526" s="29"/>
      <c r="AF526" s="29"/>
    </row>
    <row r="527" spans="1:32" ht="15.75" customHeight="1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  <c r="X527" s="29"/>
      <c r="Y527" s="29"/>
      <c r="Z527" s="29"/>
      <c r="AA527" s="29"/>
      <c r="AB527" s="29"/>
      <c r="AC527" s="29"/>
      <c r="AD527" s="29"/>
      <c r="AE527" s="29"/>
      <c r="AF527" s="29"/>
    </row>
    <row r="528" spans="1:32" ht="15.75" customHeight="1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9"/>
      <c r="AF528" s="29"/>
    </row>
    <row r="529" spans="1:32" ht="15.75" customHeight="1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  <c r="X529" s="29"/>
      <c r="Y529" s="29"/>
      <c r="Z529" s="29"/>
      <c r="AA529" s="29"/>
      <c r="AB529" s="29"/>
      <c r="AC529" s="29"/>
      <c r="AD529" s="29"/>
      <c r="AE529" s="29"/>
      <c r="AF529" s="29"/>
    </row>
    <row r="530" spans="1:32" ht="15.75" customHeight="1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  <c r="X530" s="29"/>
      <c r="Y530" s="29"/>
      <c r="Z530" s="29"/>
      <c r="AA530" s="29"/>
      <c r="AB530" s="29"/>
      <c r="AC530" s="29"/>
      <c r="AD530" s="29"/>
      <c r="AE530" s="29"/>
      <c r="AF530" s="29"/>
    </row>
    <row r="531" spans="1:32" ht="15.75" customHeight="1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  <c r="AA531" s="29"/>
      <c r="AB531" s="29"/>
      <c r="AC531" s="29"/>
      <c r="AD531" s="29"/>
      <c r="AE531" s="29"/>
      <c r="AF531" s="29"/>
    </row>
    <row r="532" spans="1:32" ht="15.75" customHeight="1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  <c r="Z532" s="29"/>
      <c r="AA532" s="29"/>
      <c r="AB532" s="29"/>
      <c r="AC532" s="29"/>
      <c r="AD532" s="29"/>
      <c r="AE532" s="29"/>
      <c r="AF532" s="29"/>
    </row>
    <row r="533" spans="1:32" ht="15.75" customHeight="1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  <c r="Z533" s="29"/>
      <c r="AA533" s="29"/>
      <c r="AB533" s="29"/>
      <c r="AC533" s="29"/>
      <c r="AD533" s="29"/>
      <c r="AE533" s="29"/>
      <c r="AF533" s="29"/>
    </row>
    <row r="534" spans="1:32" ht="15.75" customHeight="1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  <c r="AA534" s="29"/>
      <c r="AB534" s="29"/>
      <c r="AC534" s="29"/>
      <c r="AD534" s="29"/>
      <c r="AE534" s="29"/>
      <c r="AF534" s="29"/>
    </row>
    <row r="535" spans="1:32" ht="15.75" customHeight="1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  <c r="AE535" s="29"/>
      <c r="AF535" s="29"/>
    </row>
    <row r="536" spans="1:32" ht="15.75" customHeight="1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29"/>
      <c r="AD536" s="29"/>
      <c r="AE536" s="29"/>
      <c r="AF536" s="29"/>
    </row>
    <row r="537" spans="1:32" ht="15.75" customHeight="1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  <c r="X537" s="29"/>
      <c r="Y537" s="29"/>
      <c r="Z537" s="29"/>
      <c r="AA537" s="29"/>
      <c r="AB537" s="29"/>
      <c r="AC537" s="29"/>
      <c r="AD537" s="29"/>
      <c r="AE537" s="29"/>
      <c r="AF537" s="29"/>
    </row>
    <row r="538" spans="1:32" ht="15.75" customHeight="1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  <c r="AE538" s="29"/>
      <c r="AF538" s="29"/>
    </row>
    <row r="539" spans="1:32" ht="15.75" customHeight="1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  <c r="AA539" s="29"/>
      <c r="AB539" s="29"/>
      <c r="AC539" s="29"/>
      <c r="AD539" s="29"/>
      <c r="AE539" s="29"/>
      <c r="AF539" s="29"/>
    </row>
    <row r="540" spans="1:32" ht="15.75" customHeight="1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  <c r="Z540" s="29"/>
      <c r="AA540" s="29"/>
      <c r="AB540" s="29"/>
      <c r="AC540" s="29"/>
      <c r="AD540" s="29"/>
      <c r="AE540" s="29"/>
      <c r="AF540" s="29"/>
    </row>
    <row r="541" spans="1:32" ht="15.75" customHeight="1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  <c r="Z541" s="29"/>
      <c r="AA541" s="29"/>
      <c r="AB541" s="29"/>
      <c r="AC541" s="29"/>
      <c r="AD541" s="29"/>
      <c r="AE541" s="29"/>
      <c r="AF541" s="29"/>
    </row>
    <row r="542" spans="1:32" ht="15.75" customHeight="1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  <c r="AA542" s="29"/>
      <c r="AB542" s="29"/>
      <c r="AC542" s="29"/>
      <c r="AD542" s="29"/>
      <c r="AE542" s="29"/>
      <c r="AF542" s="29"/>
    </row>
    <row r="543" spans="1:32" ht="15.75" customHeight="1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  <c r="Z543" s="29"/>
      <c r="AA543" s="29"/>
      <c r="AB543" s="29"/>
      <c r="AC543" s="29"/>
      <c r="AD543" s="29"/>
      <c r="AE543" s="29"/>
      <c r="AF543" s="29"/>
    </row>
    <row r="544" spans="1:32" ht="15.75" customHeight="1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  <c r="AC544" s="29"/>
      <c r="AD544" s="29"/>
      <c r="AE544" s="29"/>
      <c r="AF544" s="29"/>
    </row>
    <row r="545" spans="1:32" ht="15.75" customHeight="1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  <c r="AE545" s="29"/>
      <c r="AF545" s="29"/>
    </row>
    <row r="546" spans="1:32" ht="15.75" customHeight="1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  <c r="Z546" s="29"/>
      <c r="AA546" s="29"/>
      <c r="AB546" s="29"/>
      <c r="AC546" s="29"/>
      <c r="AD546" s="29"/>
      <c r="AE546" s="29"/>
      <c r="AF546" s="29"/>
    </row>
    <row r="547" spans="1:32" ht="15.75" customHeight="1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  <c r="AA547" s="29"/>
      <c r="AB547" s="29"/>
      <c r="AC547" s="29"/>
      <c r="AD547" s="29"/>
      <c r="AE547" s="29"/>
      <c r="AF547" s="29"/>
    </row>
    <row r="548" spans="1:32" ht="15.75" customHeight="1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/>
      <c r="Z548" s="29"/>
      <c r="AA548" s="29"/>
      <c r="AB548" s="29"/>
      <c r="AC548" s="29"/>
      <c r="AD548" s="29"/>
      <c r="AE548" s="29"/>
      <c r="AF548" s="29"/>
    </row>
    <row r="549" spans="1:32" ht="15.75" customHeight="1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9"/>
      <c r="AF549" s="29"/>
    </row>
    <row r="550" spans="1:32" ht="15.75" customHeight="1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/>
      <c r="Z550" s="29"/>
      <c r="AA550" s="29"/>
      <c r="AB550" s="29"/>
      <c r="AC550" s="29"/>
      <c r="AD550" s="29"/>
      <c r="AE550" s="29"/>
      <c r="AF550" s="29"/>
    </row>
    <row r="551" spans="1:32" ht="15.75" customHeight="1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  <c r="AC551" s="29"/>
      <c r="AD551" s="29"/>
      <c r="AE551" s="29"/>
      <c r="AF551" s="29"/>
    </row>
    <row r="552" spans="1:32" ht="15.75" customHeight="1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  <c r="AC552" s="29"/>
      <c r="AD552" s="29"/>
      <c r="AE552" s="29"/>
      <c r="AF552" s="29"/>
    </row>
    <row r="553" spans="1:32" ht="15.75" customHeight="1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29"/>
      <c r="AD553" s="29"/>
      <c r="AE553" s="29"/>
      <c r="AF553" s="29"/>
    </row>
    <row r="554" spans="1:32" ht="15.75" customHeight="1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  <c r="X554" s="29"/>
      <c r="Y554" s="29"/>
      <c r="Z554" s="29"/>
      <c r="AA554" s="29"/>
      <c r="AB554" s="29"/>
      <c r="AC554" s="29"/>
      <c r="AD554" s="29"/>
      <c r="AE554" s="29"/>
      <c r="AF554" s="29"/>
    </row>
    <row r="555" spans="1:32" ht="15.75" customHeight="1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  <c r="X555" s="29"/>
      <c r="Y555" s="29"/>
      <c r="Z555" s="29"/>
      <c r="AA555" s="29"/>
      <c r="AB555" s="29"/>
      <c r="AC555" s="29"/>
      <c r="AD555" s="29"/>
      <c r="AE555" s="29"/>
      <c r="AF555" s="29"/>
    </row>
    <row r="556" spans="1:32" ht="15.75" customHeight="1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  <c r="AA556" s="29"/>
      <c r="AB556" s="29"/>
      <c r="AC556" s="29"/>
      <c r="AD556" s="29"/>
      <c r="AE556" s="29"/>
      <c r="AF556" s="29"/>
    </row>
    <row r="557" spans="1:32" ht="15.75" customHeight="1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  <c r="Z557" s="29"/>
      <c r="AA557" s="29"/>
      <c r="AB557" s="29"/>
      <c r="AC557" s="29"/>
      <c r="AD557" s="29"/>
      <c r="AE557" s="29"/>
      <c r="AF557" s="29"/>
    </row>
    <row r="558" spans="1:32" ht="15.75" customHeight="1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  <c r="X558" s="29"/>
      <c r="Y558" s="29"/>
      <c r="Z558" s="29"/>
      <c r="AA558" s="29"/>
      <c r="AB558" s="29"/>
      <c r="AC558" s="29"/>
      <c r="AD558" s="29"/>
      <c r="AE558" s="29"/>
      <c r="AF558" s="29"/>
    </row>
    <row r="559" spans="1:32" ht="15.75" customHeight="1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  <c r="AC559" s="29"/>
      <c r="AD559" s="29"/>
      <c r="AE559" s="29"/>
      <c r="AF559" s="29"/>
    </row>
    <row r="560" spans="1:32" ht="15.75" customHeight="1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29"/>
      <c r="AD560" s="29"/>
      <c r="AE560" s="29"/>
      <c r="AF560" s="29"/>
    </row>
    <row r="561" spans="1:32" ht="15.75" customHeight="1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  <c r="AC561" s="29"/>
      <c r="AD561" s="29"/>
      <c r="AE561" s="29"/>
      <c r="AF561" s="29"/>
    </row>
    <row r="562" spans="1:32" ht="15.75" customHeight="1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  <c r="X562" s="29"/>
      <c r="Y562" s="29"/>
      <c r="Z562" s="29"/>
      <c r="AA562" s="29"/>
      <c r="AB562" s="29"/>
      <c r="AC562" s="29"/>
      <c r="AD562" s="29"/>
      <c r="AE562" s="29"/>
      <c r="AF562" s="29"/>
    </row>
    <row r="563" spans="1:32" ht="15.75" customHeight="1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29"/>
      <c r="AD563" s="29"/>
      <c r="AE563" s="29"/>
      <c r="AF563" s="29"/>
    </row>
    <row r="564" spans="1:32" ht="15.75" customHeight="1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  <c r="Z564" s="29"/>
      <c r="AA564" s="29"/>
      <c r="AB564" s="29"/>
      <c r="AC564" s="29"/>
      <c r="AD564" s="29"/>
      <c r="AE564" s="29"/>
      <c r="AF564" s="29"/>
    </row>
    <row r="565" spans="1:32" ht="15.75" customHeight="1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  <c r="X565" s="29"/>
      <c r="Y565" s="29"/>
      <c r="Z565" s="29"/>
      <c r="AA565" s="29"/>
      <c r="AB565" s="29"/>
      <c r="AC565" s="29"/>
      <c r="AD565" s="29"/>
      <c r="AE565" s="29"/>
      <c r="AF565" s="29"/>
    </row>
    <row r="566" spans="1:32" ht="15.75" customHeight="1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  <c r="AA566" s="29"/>
      <c r="AB566" s="29"/>
      <c r="AC566" s="29"/>
      <c r="AD566" s="29"/>
      <c r="AE566" s="29"/>
      <c r="AF566" s="29"/>
    </row>
    <row r="567" spans="1:32" ht="15.75" customHeight="1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  <c r="AA567" s="29"/>
      <c r="AB567" s="29"/>
      <c r="AC567" s="29"/>
      <c r="AD567" s="29"/>
      <c r="AE567" s="29"/>
      <c r="AF567" s="29"/>
    </row>
    <row r="568" spans="1:32" ht="15.75" customHeight="1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  <c r="AC568" s="29"/>
      <c r="AD568" s="29"/>
      <c r="AE568" s="29"/>
      <c r="AF568" s="29"/>
    </row>
    <row r="569" spans="1:32" ht="15.75" customHeight="1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  <c r="X569" s="29"/>
      <c r="Y569" s="29"/>
      <c r="Z569" s="29"/>
      <c r="AA569" s="29"/>
      <c r="AB569" s="29"/>
      <c r="AC569" s="29"/>
      <c r="AD569" s="29"/>
      <c r="AE569" s="29"/>
      <c r="AF569" s="29"/>
    </row>
    <row r="570" spans="1:32" ht="15.75" customHeight="1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  <c r="AA570" s="29"/>
      <c r="AB570" s="29"/>
      <c r="AC570" s="29"/>
      <c r="AD570" s="29"/>
      <c r="AE570" s="29"/>
      <c r="AF570" s="29"/>
    </row>
    <row r="571" spans="1:32" ht="15.75" customHeight="1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9"/>
      <c r="AF571" s="29"/>
    </row>
    <row r="572" spans="1:32" ht="15.75" customHeight="1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  <c r="Z572" s="29"/>
      <c r="AA572" s="29"/>
      <c r="AB572" s="29"/>
      <c r="AC572" s="29"/>
      <c r="AD572" s="29"/>
      <c r="AE572" s="29"/>
      <c r="AF572" s="29"/>
    </row>
    <row r="573" spans="1:32" ht="15.75" customHeight="1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  <c r="Z573" s="29"/>
      <c r="AA573" s="29"/>
      <c r="AB573" s="29"/>
      <c r="AC573" s="29"/>
      <c r="AD573" s="29"/>
      <c r="AE573" s="29"/>
      <c r="AF573" s="29"/>
    </row>
    <row r="574" spans="1:32" ht="15.75" customHeight="1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  <c r="AA574" s="29"/>
      <c r="AB574" s="29"/>
      <c r="AC574" s="29"/>
      <c r="AD574" s="29"/>
      <c r="AE574" s="29"/>
      <c r="AF574" s="29"/>
    </row>
    <row r="575" spans="1:32" ht="15.75" customHeight="1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  <c r="AA575" s="29"/>
      <c r="AB575" s="29"/>
      <c r="AC575" s="29"/>
      <c r="AD575" s="29"/>
      <c r="AE575" s="29"/>
      <c r="AF575" s="29"/>
    </row>
    <row r="576" spans="1:32" ht="15.75" customHeight="1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  <c r="AA576" s="29"/>
      <c r="AB576" s="29"/>
      <c r="AC576" s="29"/>
      <c r="AD576" s="29"/>
      <c r="AE576" s="29"/>
      <c r="AF576" s="29"/>
    </row>
    <row r="577" spans="1:32" ht="15.75" customHeight="1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  <c r="AA577" s="29"/>
      <c r="AB577" s="29"/>
      <c r="AC577" s="29"/>
      <c r="AD577" s="29"/>
      <c r="AE577" s="29"/>
      <c r="AF577" s="29"/>
    </row>
    <row r="578" spans="1:32" ht="15.75" customHeight="1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  <c r="Z578" s="29"/>
      <c r="AA578" s="29"/>
      <c r="AB578" s="29"/>
      <c r="AC578" s="29"/>
      <c r="AD578" s="29"/>
      <c r="AE578" s="29"/>
      <c r="AF578" s="29"/>
    </row>
    <row r="579" spans="1:32" ht="15.75" customHeight="1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  <c r="Z579" s="29"/>
      <c r="AA579" s="29"/>
      <c r="AB579" s="29"/>
      <c r="AC579" s="29"/>
      <c r="AD579" s="29"/>
      <c r="AE579" s="29"/>
      <c r="AF579" s="29"/>
    </row>
    <row r="580" spans="1:32" ht="15.75" customHeight="1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  <c r="AA580" s="29"/>
      <c r="AB580" s="29"/>
      <c r="AC580" s="29"/>
      <c r="AD580" s="29"/>
      <c r="AE580" s="29"/>
      <c r="AF580" s="29"/>
    </row>
    <row r="581" spans="1:32" ht="15.75" customHeight="1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  <c r="Z581" s="29"/>
      <c r="AA581" s="29"/>
      <c r="AB581" s="29"/>
      <c r="AC581" s="29"/>
      <c r="AD581" s="29"/>
      <c r="AE581" s="29"/>
      <c r="AF581" s="29"/>
    </row>
    <row r="582" spans="1:32" ht="15.75" customHeight="1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  <c r="AA582" s="29"/>
      <c r="AB582" s="29"/>
      <c r="AC582" s="29"/>
      <c r="AD582" s="29"/>
      <c r="AE582" s="29"/>
      <c r="AF582" s="29"/>
    </row>
    <row r="583" spans="1:32" ht="15.75" customHeight="1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  <c r="X583" s="29"/>
      <c r="Y583" s="29"/>
      <c r="Z583" s="29"/>
      <c r="AA583" s="29"/>
      <c r="AB583" s="29"/>
      <c r="AC583" s="29"/>
      <c r="AD583" s="29"/>
      <c r="AE583" s="29"/>
      <c r="AF583" s="29"/>
    </row>
    <row r="584" spans="1:32" ht="15.75" customHeight="1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  <c r="AA584" s="29"/>
      <c r="AB584" s="29"/>
      <c r="AC584" s="29"/>
      <c r="AD584" s="29"/>
      <c r="AE584" s="29"/>
      <c r="AF584" s="29"/>
    </row>
    <row r="585" spans="1:32" ht="15.75" customHeight="1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  <c r="Z585" s="29"/>
      <c r="AA585" s="29"/>
      <c r="AB585" s="29"/>
      <c r="AC585" s="29"/>
      <c r="AD585" s="29"/>
      <c r="AE585" s="29"/>
      <c r="AF585" s="29"/>
    </row>
    <row r="586" spans="1:32" ht="15.75" customHeight="1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  <c r="AA586" s="29"/>
      <c r="AB586" s="29"/>
      <c r="AC586" s="29"/>
      <c r="AD586" s="29"/>
      <c r="AE586" s="29"/>
      <c r="AF586" s="29"/>
    </row>
    <row r="587" spans="1:32" ht="15.75" customHeight="1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  <c r="AA587" s="29"/>
      <c r="AB587" s="29"/>
      <c r="AC587" s="29"/>
      <c r="AD587" s="29"/>
      <c r="AE587" s="29"/>
      <c r="AF587" s="29"/>
    </row>
    <row r="588" spans="1:32" ht="15.75" customHeight="1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  <c r="AA588" s="29"/>
      <c r="AB588" s="29"/>
      <c r="AC588" s="29"/>
      <c r="AD588" s="29"/>
      <c r="AE588" s="29"/>
      <c r="AF588" s="29"/>
    </row>
    <row r="589" spans="1:32" ht="15.75" customHeight="1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  <c r="Z589" s="29"/>
      <c r="AA589" s="29"/>
      <c r="AB589" s="29"/>
      <c r="AC589" s="29"/>
      <c r="AD589" s="29"/>
      <c r="AE589" s="29"/>
      <c r="AF589" s="29"/>
    </row>
    <row r="590" spans="1:32" ht="15.75" customHeight="1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  <c r="X590" s="29"/>
      <c r="Y590" s="29"/>
      <c r="Z590" s="29"/>
      <c r="AA590" s="29"/>
      <c r="AB590" s="29"/>
      <c r="AC590" s="29"/>
      <c r="AD590" s="29"/>
      <c r="AE590" s="29"/>
      <c r="AF590" s="29"/>
    </row>
    <row r="591" spans="1:32" ht="15.75" customHeight="1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  <c r="AA591" s="29"/>
      <c r="AB591" s="29"/>
      <c r="AC591" s="29"/>
      <c r="AD591" s="29"/>
      <c r="AE591" s="29"/>
      <c r="AF591" s="29"/>
    </row>
    <row r="592" spans="1:32" ht="15.75" customHeight="1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9"/>
      <c r="AF592" s="29"/>
    </row>
    <row r="593" spans="1:32" ht="15.75" customHeight="1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  <c r="Z593" s="29"/>
      <c r="AA593" s="29"/>
      <c r="AB593" s="29"/>
      <c r="AC593" s="29"/>
      <c r="AD593" s="29"/>
      <c r="AE593" s="29"/>
      <c r="AF593" s="29"/>
    </row>
    <row r="594" spans="1:32" ht="15.75" customHeight="1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  <c r="AA594" s="29"/>
      <c r="AB594" s="29"/>
      <c r="AC594" s="29"/>
      <c r="AD594" s="29"/>
      <c r="AE594" s="29"/>
      <c r="AF594" s="29"/>
    </row>
    <row r="595" spans="1:32" ht="15.75" customHeight="1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  <c r="Z595" s="29"/>
      <c r="AA595" s="29"/>
      <c r="AB595" s="29"/>
      <c r="AC595" s="29"/>
      <c r="AD595" s="29"/>
      <c r="AE595" s="29"/>
      <c r="AF595" s="29"/>
    </row>
    <row r="596" spans="1:32" ht="15.75" customHeight="1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  <c r="Z596" s="29"/>
      <c r="AA596" s="29"/>
      <c r="AB596" s="29"/>
      <c r="AC596" s="29"/>
      <c r="AD596" s="29"/>
      <c r="AE596" s="29"/>
      <c r="AF596" s="29"/>
    </row>
    <row r="597" spans="1:32" ht="15.75" customHeight="1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  <c r="X597" s="29"/>
      <c r="Y597" s="29"/>
      <c r="Z597" s="29"/>
      <c r="AA597" s="29"/>
      <c r="AB597" s="29"/>
      <c r="AC597" s="29"/>
      <c r="AD597" s="29"/>
      <c r="AE597" s="29"/>
      <c r="AF597" s="29"/>
    </row>
    <row r="598" spans="1:32" ht="15.75" customHeight="1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  <c r="AA598" s="29"/>
      <c r="AB598" s="29"/>
      <c r="AC598" s="29"/>
      <c r="AD598" s="29"/>
      <c r="AE598" s="29"/>
      <c r="AF598" s="29"/>
    </row>
    <row r="599" spans="1:32" ht="15.75" customHeight="1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  <c r="AA599" s="29"/>
      <c r="AB599" s="29"/>
      <c r="AC599" s="29"/>
      <c r="AD599" s="29"/>
      <c r="AE599" s="29"/>
      <c r="AF599" s="29"/>
    </row>
    <row r="600" spans="1:32" ht="15.75" customHeight="1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  <c r="AA600" s="29"/>
      <c r="AB600" s="29"/>
      <c r="AC600" s="29"/>
      <c r="AD600" s="29"/>
      <c r="AE600" s="29"/>
      <c r="AF600" s="29"/>
    </row>
    <row r="601" spans="1:32" ht="15.75" customHeight="1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  <c r="Z601" s="29"/>
      <c r="AA601" s="29"/>
      <c r="AB601" s="29"/>
      <c r="AC601" s="29"/>
      <c r="AD601" s="29"/>
      <c r="AE601" s="29"/>
      <c r="AF601" s="29"/>
    </row>
    <row r="602" spans="1:32" ht="15.75" customHeight="1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  <c r="Z602" s="29"/>
      <c r="AA602" s="29"/>
      <c r="AB602" s="29"/>
      <c r="AC602" s="29"/>
      <c r="AD602" s="29"/>
      <c r="AE602" s="29"/>
      <c r="AF602" s="29"/>
    </row>
    <row r="603" spans="1:32" ht="15.75" customHeight="1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  <c r="AA603" s="29"/>
      <c r="AB603" s="29"/>
      <c r="AC603" s="29"/>
      <c r="AD603" s="29"/>
      <c r="AE603" s="29"/>
      <c r="AF603" s="29"/>
    </row>
    <row r="604" spans="1:32" ht="15.75" customHeight="1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  <c r="AA604" s="29"/>
      <c r="AB604" s="29"/>
      <c r="AC604" s="29"/>
      <c r="AD604" s="29"/>
      <c r="AE604" s="29"/>
      <c r="AF604" s="29"/>
    </row>
    <row r="605" spans="1:32" ht="15.75" customHeight="1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  <c r="Z605" s="29"/>
      <c r="AA605" s="29"/>
      <c r="AB605" s="29"/>
      <c r="AC605" s="29"/>
      <c r="AD605" s="29"/>
      <c r="AE605" s="29"/>
      <c r="AF605" s="29"/>
    </row>
    <row r="606" spans="1:32" ht="15.75" customHeight="1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  <c r="AA606" s="29"/>
      <c r="AB606" s="29"/>
      <c r="AC606" s="29"/>
      <c r="AD606" s="29"/>
      <c r="AE606" s="29"/>
      <c r="AF606" s="29"/>
    </row>
    <row r="607" spans="1:32" ht="15.75" customHeight="1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  <c r="AA607" s="29"/>
      <c r="AB607" s="29"/>
      <c r="AC607" s="29"/>
      <c r="AD607" s="29"/>
      <c r="AE607" s="29"/>
      <c r="AF607" s="29"/>
    </row>
    <row r="608" spans="1:32" ht="15.75" customHeight="1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  <c r="AA608" s="29"/>
      <c r="AB608" s="29"/>
      <c r="AC608" s="29"/>
      <c r="AD608" s="29"/>
      <c r="AE608" s="29"/>
      <c r="AF608" s="29"/>
    </row>
    <row r="609" spans="1:32" ht="15.75" customHeight="1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  <c r="AA609" s="29"/>
      <c r="AB609" s="29"/>
      <c r="AC609" s="29"/>
      <c r="AD609" s="29"/>
      <c r="AE609" s="29"/>
      <c r="AF609" s="29"/>
    </row>
    <row r="610" spans="1:32" ht="15.75" customHeight="1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  <c r="Z610" s="29"/>
      <c r="AA610" s="29"/>
      <c r="AB610" s="29"/>
      <c r="AC610" s="29"/>
      <c r="AD610" s="29"/>
      <c r="AE610" s="29"/>
      <c r="AF610" s="29"/>
    </row>
    <row r="611" spans="1:32" ht="15.75" customHeight="1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  <c r="X611" s="29"/>
      <c r="Y611" s="29"/>
      <c r="Z611" s="29"/>
      <c r="AA611" s="29"/>
      <c r="AB611" s="29"/>
      <c r="AC611" s="29"/>
      <c r="AD611" s="29"/>
      <c r="AE611" s="29"/>
      <c r="AF611" s="29"/>
    </row>
    <row r="612" spans="1:32" ht="15.75" customHeight="1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/>
      <c r="Y612" s="29"/>
      <c r="Z612" s="29"/>
      <c r="AA612" s="29"/>
      <c r="AB612" s="29"/>
      <c r="AC612" s="29"/>
      <c r="AD612" s="29"/>
      <c r="AE612" s="29"/>
      <c r="AF612" s="29"/>
    </row>
    <row r="613" spans="1:32" ht="15.75" customHeight="1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  <c r="X613" s="29"/>
      <c r="Y613" s="29"/>
      <c r="Z613" s="29"/>
      <c r="AA613" s="29"/>
      <c r="AB613" s="29"/>
      <c r="AC613" s="29"/>
      <c r="AD613" s="29"/>
      <c r="AE613" s="29"/>
      <c r="AF613" s="29"/>
    </row>
    <row r="614" spans="1:32" ht="15.75" customHeight="1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9"/>
      <c r="AF614" s="29"/>
    </row>
    <row r="615" spans="1:32" ht="15.75" customHeight="1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  <c r="Z615" s="29"/>
      <c r="AA615" s="29"/>
      <c r="AB615" s="29"/>
      <c r="AC615" s="29"/>
      <c r="AD615" s="29"/>
      <c r="AE615" s="29"/>
      <c r="AF615" s="29"/>
    </row>
    <row r="616" spans="1:32" ht="15.75" customHeight="1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  <c r="X616" s="29"/>
      <c r="Y616" s="29"/>
      <c r="Z616" s="29"/>
      <c r="AA616" s="29"/>
      <c r="AB616" s="29"/>
      <c r="AC616" s="29"/>
      <c r="AD616" s="29"/>
      <c r="AE616" s="29"/>
      <c r="AF616" s="29"/>
    </row>
    <row r="617" spans="1:32" ht="15.75" customHeight="1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  <c r="Z617" s="29"/>
      <c r="AA617" s="29"/>
      <c r="AB617" s="29"/>
      <c r="AC617" s="29"/>
      <c r="AD617" s="29"/>
      <c r="AE617" s="29"/>
      <c r="AF617" s="29"/>
    </row>
    <row r="618" spans="1:32" ht="15.75" customHeight="1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  <c r="X618" s="29"/>
      <c r="Y618" s="29"/>
      <c r="Z618" s="29"/>
      <c r="AA618" s="29"/>
      <c r="AB618" s="29"/>
      <c r="AC618" s="29"/>
      <c r="AD618" s="29"/>
      <c r="AE618" s="29"/>
      <c r="AF618" s="29"/>
    </row>
    <row r="619" spans="1:32" ht="15.75" customHeight="1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  <c r="X619" s="29"/>
      <c r="Y619" s="29"/>
      <c r="Z619" s="29"/>
      <c r="AA619" s="29"/>
      <c r="AB619" s="29"/>
      <c r="AC619" s="29"/>
      <c r="AD619" s="29"/>
      <c r="AE619" s="29"/>
      <c r="AF619" s="29"/>
    </row>
    <row r="620" spans="1:32" ht="15.75" customHeight="1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  <c r="X620" s="29"/>
      <c r="Y620" s="29"/>
      <c r="Z620" s="29"/>
      <c r="AA620" s="29"/>
      <c r="AB620" s="29"/>
      <c r="AC620" s="29"/>
      <c r="AD620" s="29"/>
      <c r="AE620" s="29"/>
      <c r="AF620" s="29"/>
    </row>
    <row r="621" spans="1:32" ht="15.75" customHeight="1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  <c r="Z621" s="29"/>
      <c r="AA621" s="29"/>
      <c r="AB621" s="29"/>
      <c r="AC621" s="29"/>
      <c r="AD621" s="29"/>
      <c r="AE621" s="29"/>
      <c r="AF621" s="29"/>
    </row>
    <row r="622" spans="1:32" ht="15.75" customHeight="1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  <c r="Z622" s="29"/>
      <c r="AA622" s="29"/>
      <c r="AB622" s="29"/>
      <c r="AC622" s="29"/>
      <c r="AD622" s="29"/>
      <c r="AE622" s="29"/>
      <c r="AF622" s="29"/>
    </row>
    <row r="623" spans="1:32" ht="15.75" customHeight="1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  <c r="Z623" s="29"/>
      <c r="AA623" s="29"/>
      <c r="AB623" s="29"/>
      <c r="AC623" s="29"/>
      <c r="AD623" s="29"/>
      <c r="AE623" s="29"/>
      <c r="AF623" s="29"/>
    </row>
    <row r="624" spans="1:32" ht="15.75" customHeight="1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  <c r="Z624" s="29"/>
      <c r="AA624" s="29"/>
      <c r="AB624" s="29"/>
      <c r="AC624" s="29"/>
      <c r="AD624" s="29"/>
      <c r="AE624" s="29"/>
      <c r="AF624" s="29"/>
    </row>
    <row r="625" spans="1:32" ht="15.75" customHeight="1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  <c r="AA625" s="29"/>
      <c r="AB625" s="29"/>
      <c r="AC625" s="29"/>
      <c r="AD625" s="29"/>
      <c r="AE625" s="29"/>
      <c r="AF625" s="29"/>
    </row>
    <row r="626" spans="1:32" ht="15.75" customHeight="1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  <c r="AA626" s="29"/>
      <c r="AB626" s="29"/>
      <c r="AC626" s="29"/>
      <c r="AD626" s="29"/>
      <c r="AE626" s="29"/>
      <c r="AF626" s="29"/>
    </row>
    <row r="627" spans="1:32" ht="15.75" customHeight="1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  <c r="AA627" s="29"/>
      <c r="AB627" s="29"/>
      <c r="AC627" s="29"/>
      <c r="AD627" s="29"/>
      <c r="AE627" s="29"/>
      <c r="AF627" s="29"/>
    </row>
    <row r="628" spans="1:32" ht="15.75" customHeight="1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  <c r="AA628" s="29"/>
      <c r="AB628" s="29"/>
      <c r="AC628" s="29"/>
      <c r="AD628" s="29"/>
      <c r="AE628" s="29"/>
      <c r="AF628" s="29"/>
    </row>
    <row r="629" spans="1:32" ht="15.75" customHeight="1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  <c r="Z629" s="29"/>
      <c r="AA629" s="29"/>
      <c r="AB629" s="29"/>
      <c r="AC629" s="29"/>
      <c r="AD629" s="29"/>
      <c r="AE629" s="29"/>
      <c r="AF629" s="29"/>
    </row>
    <row r="630" spans="1:32" ht="15.75" customHeight="1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  <c r="Z630" s="29"/>
      <c r="AA630" s="29"/>
      <c r="AB630" s="29"/>
      <c r="AC630" s="29"/>
      <c r="AD630" s="29"/>
      <c r="AE630" s="29"/>
      <c r="AF630" s="29"/>
    </row>
    <row r="631" spans="1:32" ht="15.75" customHeight="1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  <c r="Z631" s="29"/>
      <c r="AA631" s="29"/>
      <c r="AB631" s="29"/>
      <c r="AC631" s="29"/>
      <c r="AD631" s="29"/>
      <c r="AE631" s="29"/>
      <c r="AF631" s="29"/>
    </row>
    <row r="632" spans="1:32" ht="15.75" customHeight="1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  <c r="Z632" s="29"/>
      <c r="AA632" s="29"/>
      <c r="AB632" s="29"/>
      <c r="AC632" s="29"/>
      <c r="AD632" s="29"/>
      <c r="AE632" s="29"/>
      <c r="AF632" s="29"/>
    </row>
    <row r="633" spans="1:32" ht="15.75" customHeight="1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  <c r="AA633" s="29"/>
      <c r="AB633" s="29"/>
      <c r="AC633" s="29"/>
      <c r="AD633" s="29"/>
      <c r="AE633" s="29"/>
      <c r="AF633" s="29"/>
    </row>
    <row r="634" spans="1:32" ht="15.75" customHeight="1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  <c r="Z634" s="29"/>
      <c r="AA634" s="29"/>
      <c r="AB634" s="29"/>
      <c r="AC634" s="29"/>
      <c r="AD634" s="29"/>
      <c r="AE634" s="29"/>
      <c r="AF634" s="29"/>
    </row>
    <row r="635" spans="1:32" ht="15.75" customHeight="1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9"/>
      <c r="AF635" s="29"/>
    </row>
    <row r="636" spans="1:32" ht="15.75" customHeight="1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  <c r="AA636" s="29"/>
      <c r="AB636" s="29"/>
      <c r="AC636" s="29"/>
      <c r="AD636" s="29"/>
      <c r="AE636" s="29"/>
      <c r="AF636" s="29"/>
    </row>
    <row r="637" spans="1:32" ht="15.75" customHeight="1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  <c r="Z637" s="29"/>
      <c r="AA637" s="29"/>
      <c r="AB637" s="29"/>
      <c r="AC637" s="29"/>
      <c r="AD637" s="29"/>
      <c r="AE637" s="29"/>
      <c r="AF637" s="29"/>
    </row>
    <row r="638" spans="1:32" ht="15.75" customHeight="1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  <c r="Z638" s="29"/>
      <c r="AA638" s="29"/>
      <c r="AB638" s="29"/>
      <c r="AC638" s="29"/>
      <c r="AD638" s="29"/>
      <c r="AE638" s="29"/>
      <c r="AF638" s="29"/>
    </row>
    <row r="639" spans="1:32" ht="15.75" customHeight="1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  <c r="AA639" s="29"/>
      <c r="AB639" s="29"/>
      <c r="AC639" s="29"/>
      <c r="AD639" s="29"/>
      <c r="AE639" s="29"/>
      <c r="AF639" s="29"/>
    </row>
    <row r="640" spans="1:32" ht="15.75" customHeight="1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  <c r="AA640" s="29"/>
      <c r="AB640" s="29"/>
      <c r="AC640" s="29"/>
      <c r="AD640" s="29"/>
      <c r="AE640" s="29"/>
      <c r="AF640" s="29"/>
    </row>
    <row r="641" spans="1:32" ht="15.75" customHeight="1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  <c r="X641" s="29"/>
      <c r="Y641" s="29"/>
      <c r="Z641" s="29"/>
      <c r="AA641" s="29"/>
      <c r="AB641" s="29"/>
      <c r="AC641" s="29"/>
      <c r="AD641" s="29"/>
      <c r="AE641" s="29"/>
      <c r="AF641" s="29"/>
    </row>
    <row r="642" spans="1:32" ht="15.75" customHeight="1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  <c r="Z642" s="29"/>
      <c r="AA642" s="29"/>
      <c r="AB642" s="29"/>
      <c r="AC642" s="29"/>
      <c r="AD642" s="29"/>
      <c r="AE642" s="29"/>
      <c r="AF642" s="29"/>
    </row>
    <row r="643" spans="1:32" ht="15.75" customHeight="1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  <c r="AA643" s="29"/>
      <c r="AB643" s="29"/>
      <c r="AC643" s="29"/>
      <c r="AD643" s="29"/>
      <c r="AE643" s="29"/>
      <c r="AF643" s="29"/>
    </row>
    <row r="644" spans="1:32" ht="15.75" customHeight="1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  <c r="AA644" s="29"/>
      <c r="AB644" s="29"/>
      <c r="AC644" s="29"/>
      <c r="AD644" s="29"/>
      <c r="AE644" s="29"/>
      <c r="AF644" s="29"/>
    </row>
    <row r="645" spans="1:32" ht="15.75" customHeight="1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  <c r="AA645" s="29"/>
      <c r="AB645" s="29"/>
      <c r="AC645" s="29"/>
      <c r="AD645" s="29"/>
      <c r="AE645" s="29"/>
      <c r="AF645" s="29"/>
    </row>
    <row r="646" spans="1:32" ht="15.75" customHeight="1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  <c r="AA646" s="29"/>
      <c r="AB646" s="29"/>
      <c r="AC646" s="29"/>
      <c r="AD646" s="29"/>
      <c r="AE646" s="29"/>
      <c r="AF646" s="29"/>
    </row>
    <row r="647" spans="1:32" ht="15.75" customHeight="1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  <c r="AA647" s="29"/>
      <c r="AB647" s="29"/>
      <c r="AC647" s="29"/>
      <c r="AD647" s="29"/>
      <c r="AE647" s="29"/>
      <c r="AF647" s="29"/>
    </row>
    <row r="648" spans="1:32" ht="15.75" customHeight="1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  <c r="AA648" s="29"/>
      <c r="AB648" s="29"/>
      <c r="AC648" s="29"/>
      <c r="AD648" s="29"/>
      <c r="AE648" s="29"/>
      <c r="AF648" s="29"/>
    </row>
    <row r="649" spans="1:32" ht="15.75" customHeight="1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  <c r="AA649" s="29"/>
      <c r="AB649" s="29"/>
      <c r="AC649" s="29"/>
      <c r="AD649" s="29"/>
      <c r="AE649" s="29"/>
      <c r="AF649" s="29"/>
    </row>
    <row r="650" spans="1:32" ht="15.75" customHeight="1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  <c r="Z650" s="29"/>
      <c r="AA650" s="29"/>
      <c r="AB650" s="29"/>
      <c r="AC650" s="29"/>
      <c r="AD650" s="29"/>
      <c r="AE650" s="29"/>
      <c r="AF650" s="29"/>
    </row>
    <row r="651" spans="1:32" ht="15.75" customHeight="1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  <c r="Z651" s="29"/>
      <c r="AA651" s="29"/>
      <c r="AB651" s="29"/>
      <c r="AC651" s="29"/>
      <c r="AD651" s="29"/>
      <c r="AE651" s="29"/>
      <c r="AF651" s="29"/>
    </row>
    <row r="652" spans="1:32" ht="15.75" customHeight="1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  <c r="Z652" s="29"/>
      <c r="AA652" s="29"/>
      <c r="AB652" s="29"/>
      <c r="AC652" s="29"/>
      <c r="AD652" s="29"/>
      <c r="AE652" s="29"/>
      <c r="AF652" s="29"/>
    </row>
    <row r="653" spans="1:32" ht="15.75" customHeight="1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  <c r="AA653" s="29"/>
      <c r="AB653" s="29"/>
      <c r="AC653" s="29"/>
      <c r="AD653" s="29"/>
      <c r="AE653" s="29"/>
      <c r="AF653" s="29"/>
    </row>
    <row r="654" spans="1:32" ht="15.75" customHeight="1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  <c r="Z654" s="29"/>
      <c r="AA654" s="29"/>
      <c r="AB654" s="29"/>
      <c r="AC654" s="29"/>
      <c r="AD654" s="29"/>
      <c r="AE654" s="29"/>
      <c r="AF654" s="29"/>
    </row>
    <row r="655" spans="1:32" ht="15.75" customHeight="1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  <c r="Z655" s="29"/>
      <c r="AA655" s="29"/>
      <c r="AB655" s="29"/>
      <c r="AC655" s="29"/>
      <c r="AD655" s="29"/>
      <c r="AE655" s="29"/>
      <c r="AF655" s="29"/>
    </row>
    <row r="656" spans="1:32" ht="15.75" customHeight="1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9"/>
      <c r="AF656" s="29"/>
    </row>
    <row r="657" spans="1:32" ht="15.75" customHeight="1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  <c r="Z657" s="29"/>
      <c r="AA657" s="29"/>
      <c r="AB657" s="29"/>
      <c r="AC657" s="29"/>
      <c r="AD657" s="29"/>
      <c r="AE657" s="29"/>
      <c r="AF657" s="29"/>
    </row>
    <row r="658" spans="1:32" ht="15.75" customHeight="1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  <c r="X658" s="29"/>
      <c r="Y658" s="29"/>
      <c r="Z658" s="29"/>
      <c r="AA658" s="29"/>
      <c r="AB658" s="29"/>
      <c r="AC658" s="29"/>
      <c r="AD658" s="29"/>
      <c r="AE658" s="29"/>
      <c r="AF658" s="29"/>
    </row>
    <row r="659" spans="1:32" ht="15.75" customHeight="1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  <c r="AA659" s="29"/>
      <c r="AB659" s="29"/>
      <c r="AC659" s="29"/>
      <c r="AD659" s="29"/>
      <c r="AE659" s="29"/>
      <c r="AF659" s="29"/>
    </row>
    <row r="660" spans="1:32" ht="15.75" customHeight="1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  <c r="AA660" s="29"/>
      <c r="AB660" s="29"/>
      <c r="AC660" s="29"/>
      <c r="AD660" s="29"/>
      <c r="AE660" s="29"/>
      <c r="AF660" s="29"/>
    </row>
    <row r="661" spans="1:32" ht="15.75" customHeight="1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  <c r="X661" s="29"/>
      <c r="Y661" s="29"/>
      <c r="Z661" s="29"/>
      <c r="AA661" s="29"/>
      <c r="AB661" s="29"/>
      <c r="AC661" s="29"/>
      <c r="AD661" s="29"/>
      <c r="AE661" s="29"/>
      <c r="AF661" s="29"/>
    </row>
    <row r="662" spans="1:32" ht="15.75" customHeight="1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  <c r="Z662" s="29"/>
      <c r="AA662" s="29"/>
      <c r="AB662" s="29"/>
      <c r="AC662" s="29"/>
      <c r="AD662" s="29"/>
      <c r="AE662" s="29"/>
      <c r="AF662" s="29"/>
    </row>
    <row r="663" spans="1:32" ht="15.75" customHeight="1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  <c r="AA663" s="29"/>
      <c r="AB663" s="29"/>
      <c r="AC663" s="29"/>
      <c r="AD663" s="29"/>
      <c r="AE663" s="29"/>
      <c r="AF663" s="29"/>
    </row>
    <row r="664" spans="1:32" ht="15.75" customHeight="1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  <c r="AA664" s="29"/>
      <c r="AB664" s="29"/>
      <c r="AC664" s="29"/>
      <c r="AD664" s="29"/>
      <c r="AE664" s="29"/>
      <c r="AF664" s="29"/>
    </row>
    <row r="665" spans="1:32" ht="15.75" customHeight="1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  <c r="Z665" s="29"/>
      <c r="AA665" s="29"/>
      <c r="AB665" s="29"/>
      <c r="AC665" s="29"/>
      <c r="AD665" s="29"/>
      <c r="AE665" s="29"/>
      <c r="AF665" s="29"/>
    </row>
    <row r="666" spans="1:32" ht="15.75" customHeight="1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  <c r="X666" s="29"/>
      <c r="Y666" s="29"/>
      <c r="Z666" s="29"/>
      <c r="AA666" s="29"/>
      <c r="AB666" s="29"/>
      <c r="AC666" s="29"/>
      <c r="AD666" s="29"/>
      <c r="AE666" s="29"/>
      <c r="AF666" s="29"/>
    </row>
    <row r="667" spans="1:32" ht="15.75" customHeight="1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  <c r="Z667" s="29"/>
      <c r="AA667" s="29"/>
      <c r="AB667" s="29"/>
      <c r="AC667" s="29"/>
      <c r="AD667" s="29"/>
      <c r="AE667" s="29"/>
      <c r="AF667" s="29"/>
    </row>
    <row r="668" spans="1:32" ht="15.75" customHeight="1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  <c r="AA668" s="29"/>
      <c r="AB668" s="29"/>
      <c r="AC668" s="29"/>
      <c r="AD668" s="29"/>
      <c r="AE668" s="29"/>
      <c r="AF668" s="29"/>
    </row>
    <row r="669" spans="1:32" ht="15.75" customHeight="1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  <c r="Z669" s="29"/>
      <c r="AA669" s="29"/>
      <c r="AB669" s="29"/>
      <c r="AC669" s="29"/>
      <c r="AD669" s="29"/>
      <c r="AE669" s="29"/>
      <c r="AF669" s="29"/>
    </row>
    <row r="670" spans="1:32" ht="15.75" customHeight="1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  <c r="Z670" s="29"/>
      <c r="AA670" s="29"/>
      <c r="AB670" s="29"/>
      <c r="AC670" s="29"/>
      <c r="AD670" s="29"/>
      <c r="AE670" s="29"/>
      <c r="AF670" s="29"/>
    </row>
    <row r="671" spans="1:32" ht="15.75" customHeight="1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  <c r="AA671" s="29"/>
      <c r="AB671" s="29"/>
      <c r="AC671" s="29"/>
      <c r="AD671" s="29"/>
      <c r="AE671" s="29"/>
      <c r="AF671" s="29"/>
    </row>
    <row r="672" spans="1:32" ht="15.75" customHeight="1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  <c r="AA672" s="29"/>
      <c r="AB672" s="29"/>
      <c r="AC672" s="29"/>
      <c r="AD672" s="29"/>
      <c r="AE672" s="29"/>
      <c r="AF672" s="29"/>
    </row>
    <row r="673" spans="1:32" ht="15.75" customHeight="1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  <c r="Z673" s="29"/>
      <c r="AA673" s="29"/>
      <c r="AB673" s="29"/>
      <c r="AC673" s="29"/>
      <c r="AD673" s="29"/>
      <c r="AE673" s="29"/>
      <c r="AF673" s="29"/>
    </row>
    <row r="674" spans="1:32" ht="15.75" customHeight="1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  <c r="AA674" s="29"/>
      <c r="AB674" s="29"/>
      <c r="AC674" s="29"/>
      <c r="AD674" s="29"/>
      <c r="AE674" s="29"/>
      <c r="AF674" s="29"/>
    </row>
    <row r="675" spans="1:32" ht="15.75" customHeight="1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  <c r="Z675" s="29"/>
      <c r="AA675" s="29"/>
      <c r="AB675" s="29"/>
      <c r="AC675" s="29"/>
      <c r="AD675" s="29"/>
      <c r="AE675" s="29"/>
      <c r="AF675" s="29"/>
    </row>
    <row r="676" spans="1:32" ht="15.75" customHeight="1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  <c r="AA676" s="29"/>
      <c r="AB676" s="29"/>
      <c r="AC676" s="29"/>
      <c r="AD676" s="29"/>
      <c r="AE676" s="29"/>
      <c r="AF676" s="29"/>
    </row>
    <row r="677" spans="1:32" ht="15.75" customHeight="1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  <c r="AA677" s="29"/>
      <c r="AB677" s="29"/>
      <c r="AC677" s="29"/>
      <c r="AD677" s="29"/>
      <c r="AE677" s="29"/>
      <c r="AF677" s="29"/>
    </row>
    <row r="678" spans="1:32" ht="15.75" customHeight="1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9"/>
      <c r="AF678" s="29"/>
    </row>
    <row r="679" spans="1:32" ht="15.75" customHeight="1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  <c r="AA679" s="29"/>
      <c r="AB679" s="29"/>
      <c r="AC679" s="29"/>
      <c r="AD679" s="29"/>
      <c r="AE679" s="29"/>
      <c r="AF679" s="29"/>
    </row>
    <row r="680" spans="1:32" ht="15.75" customHeight="1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  <c r="X680" s="29"/>
      <c r="Y680" s="29"/>
      <c r="Z680" s="29"/>
      <c r="AA680" s="29"/>
      <c r="AB680" s="29"/>
      <c r="AC680" s="29"/>
      <c r="AD680" s="29"/>
      <c r="AE680" s="29"/>
      <c r="AF680" s="29"/>
    </row>
    <row r="681" spans="1:32" ht="15.75" customHeight="1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  <c r="AA681" s="29"/>
      <c r="AB681" s="29"/>
      <c r="AC681" s="29"/>
      <c r="AD681" s="29"/>
      <c r="AE681" s="29"/>
      <c r="AF681" s="29"/>
    </row>
    <row r="682" spans="1:32" ht="15.75" customHeight="1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  <c r="Z682" s="29"/>
      <c r="AA682" s="29"/>
      <c r="AB682" s="29"/>
      <c r="AC682" s="29"/>
      <c r="AD682" s="29"/>
      <c r="AE682" s="29"/>
      <c r="AF682" s="29"/>
    </row>
    <row r="683" spans="1:32" ht="15.75" customHeight="1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  <c r="Z683" s="29"/>
      <c r="AA683" s="29"/>
      <c r="AB683" s="29"/>
      <c r="AC683" s="29"/>
      <c r="AD683" s="29"/>
      <c r="AE683" s="29"/>
      <c r="AF683" s="29"/>
    </row>
    <row r="684" spans="1:32" ht="15.75" customHeight="1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  <c r="AA684" s="29"/>
      <c r="AB684" s="29"/>
      <c r="AC684" s="29"/>
      <c r="AD684" s="29"/>
      <c r="AE684" s="29"/>
      <c r="AF684" s="29"/>
    </row>
    <row r="685" spans="1:32" ht="15.75" customHeight="1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  <c r="X685" s="29"/>
      <c r="Y685" s="29"/>
      <c r="Z685" s="29"/>
      <c r="AA685" s="29"/>
      <c r="AB685" s="29"/>
      <c r="AC685" s="29"/>
      <c r="AD685" s="29"/>
      <c r="AE685" s="29"/>
      <c r="AF685" s="29"/>
    </row>
    <row r="686" spans="1:32" ht="15.75" customHeight="1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  <c r="X686" s="29"/>
      <c r="Y686" s="29"/>
      <c r="Z686" s="29"/>
      <c r="AA686" s="29"/>
      <c r="AB686" s="29"/>
      <c r="AC686" s="29"/>
      <c r="AD686" s="29"/>
      <c r="AE686" s="29"/>
      <c r="AF686" s="29"/>
    </row>
    <row r="687" spans="1:32" ht="15.75" customHeight="1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  <c r="X687" s="29"/>
      <c r="Y687" s="29"/>
      <c r="Z687" s="29"/>
      <c r="AA687" s="29"/>
      <c r="AB687" s="29"/>
      <c r="AC687" s="29"/>
      <c r="AD687" s="29"/>
      <c r="AE687" s="29"/>
      <c r="AF687" s="29"/>
    </row>
    <row r="688" spans="1:32" ht="15.75" customHeight="1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  <c r="X688" s="29"/>
      <c r="Y688" s="29"/>
      <c r="Z688" s="29"/>
      <c r="AA688" s="29"/>
      <c r="AB688" s="29"/>
      <c r="AC688" s="29"/>
      <c r="AD688" s="29"/>
      <c r="AE688" s="29"/>
      <c r="AF688" s="29"/>
    </row>
    <row r="689" spans="1:32" ht="15.75" customHeight="1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  <c r="X689" s="29"/>
      <c r="Y689" s="29"/>
      <c r="Z689" s="29"/>
      <c r="AA689" s="29"/>
      <c r="AB689" s="29"/>
      <c r="AC689" s="29"/>
      <c r="AD689" s="29"/>
      <c r="AE689" s="29"/>
      <c r="AF689" s="29"/>
    </row>
    <row r="690" spans="1:32" ht="15.75" customHeight="1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  <c r="X690" s="29"/>
      <c r="Y690" s="29"/>
      <c r="Z690" s="29"/>
      <c r="AA690" s="29"/>
      <c r="AB690" s="29"/>
      <c r="AC690" s="29"/>
      <c r="AD690" s="29"/>
      <c r="AE690" s="29"/>
      <c r="AF690" s="29"/>
    </row>
    <row r="691" spans="1:32" ht="15.75" customHeight="1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  <c r="Z691" s="29"/>
      <c r="AA691" s="29"/>
      <c r="AB691" s="29"/>
      <c r="AC691" s="29"/>
      <c r="AD691" s="29"/>
      <c r="AE691" s="29"/>
      <c r="AF691" s="29"/>
    </row>
    <row r="692" spans="1:32" ht="15.75" customHeight="1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9"/>
      <c r="X692" s="29"/>
      <c r="Y692" s="29"/>
      <c r="Z692" s="29"/>
      <c r="AA692" s="29"/>
      <c r="AB692" s="29"/>
      <c r="AC692" s="29"/>
      <c r="AD692" s="29"/>
      <c r="AE692" s="29"/>
      <c r="AF692" s="29"/>
    </row>
    <row r="693" spans="1:32" ht="15.75" customHeight="1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  <c r="X693" s="29"/>
      <c r="Y693" s="29"/>
      <c r="Z693" s="29"/>
      <c r="AA693" s="29"/>
      <c r="AB693" s="29"/>
      <c r="AC693" s="29"/>
      <c r="AD693" s="29"/>
      <c r="AE693" s="29"/>
      <c r="AF693" s="29"/>
    </row>
    <row r="694" spans="1:32" ht="15.75" customHeight="1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  <c r="X694" s="29"/>
      <c r="Y694" s="29"/>
      <c r="Z694" s="29"/>
      <c r="AA694" s="29"/>
      <c r="AB694" s="29"/>
      <c r="AC694" s="29"/>
      <c r="AD694" s="29"/>
      <c r="AE694" s="29"/>
      <c r="AF694" s="29"/>
    </row>
    <row r="695" spans="1:32" ht="15.75" customHeight="1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9"/>
      <c r="X695" s="29"/>
      <c r="Y695" s="29"/>
      <c r="Z695" s="29"/>
      <c r="AA695" s="29"/>
      <c r="AB695" s="29"/>
      <c r="AC695" s="29"/>
      <c r="AD695" s="29"/>
      <c r="AE695" s="29"/>
      <c r="AF695" s="29"/>
    </row>
    <row r="696" spans="1:32" ht="15.75" customHeight="1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9"/>
      <c r="X696" s="29"/>
      <c r="Y696" s="29"/>
      <c r="Z696" s="29"/>
      <c r="AA696" s="29"/>
      <c r="AB696" s="29"/>
      <c r="AC696" s="29"/>
      <c r="AD696" s="29"/>
      <c r="AE696" s="29"/>
      <c r="AF696" s="29"/>
    </row>
    <row r="697" spans="1:32" ht="15.75" customHeight="1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9"/>
      <c r="X697" s="29"/>
      <c r="Y697" s="29"/>
      <c r="Z697" s="29"/>
      <c r="AA697" s="29"/>
      <c r="AB697" s="29"/>
      <c r="AC697" s="29"/>
      <c r="AD697" s="29"/>
      <c r="AE697" s="29"/>
      <c r="AF697" s="29"/>
    </row>
    <row r="698" spans="1:32" ht="15.75" customHeight="1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9"/>
      <c r="X698" s="29"/>
      <c r="Y698" s="29"/>
      <c r="Z698" s="29"/>
      <c r="AA698" s="29"/>
      <c r="AB698" s="29"/>
      <c r="AC698" s="29"/>
      <c r="AD698" s="29"/>
      <c r="AE698" s="29"/>
      <c r="AF698" s="29"/>
    </row>
    <row r="699" spans="1:32" ht="15.75" customHeight="1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  <c r="X699" s="29"/>
      <c r="Y699" s="29"/>
      <c r="Z699" s="29"/>
      <c r="AA699" s="29"/>
      <c r="AB699" s="29"/>
      <c r="AC699" s="29"/>
      <c r="AD699" s="29"/>
      <c r="AE699" s="29"/>
      <c r="AF699" s="29"/>
    </row>
    <row r="700" spans="1:32" ht="15.75" customHeight="1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9"/>
      <c r="X700" s="29"/>
      <c r="Y700" s="29"/>
      <c r="Z700" s="29"/>
      <c r="AA700" s="29"/>
      <c r="AB700" s="29"/>
      <c r="AC700" s="29"/>
      <c r="AD700" s="29"/>
      <c r="AE700" s="29"/>
      <c r="AF700" s="29"/>
    </row>
    <row r="701" spans="1:32" ht="15.75" customHeight="1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9"/>
      <c r="AF701" s="29"/>
    </row>
    <row r="702" spans="1:32" ht="15.75" customHeight="1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  <c r="X702" s="29"/>
      <c r="Y702" s="29"/>
      <c r="Z702" s="29"/>
      <c r="AA702" s="29"/>
      <c r="AB702" s="29"/>
      <c r="AC702" s="29"/>
      <c r="AD702" s="29"/>
      <c r="AE702" s="29"/>
      <c r="AF702" s="29"/>
    </row>
    <row r="703" spans="1:32" ht="15.75" customHeight="1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9"/>
      <c r="X703" s="29"/>
      <c r="Y703" s="29"/>
      <c r="Z703" s="29"/>
      <c r="AA703" s="29"/>
      <c r="AB703" s="29"/>
      <c r="AC703" s="29"/>
      <c r="AD703" s="29"/>
      <c r="AE703" s="29"/>
      <c r="AF703" s="29"/>
    </row>
    <row r="704" spans="1:32" ht="15.75" customHeight="1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  <c r="X704" s="29"/>
      <c r="Y704" s="29"/>
      <c r="Z704" s="29"/>
      <c r="AA704" s="29"/>
      <c r="AB704" s="29"/>
      <c r="AC704" s="29"/>
      <c r="AD704" s="29"/>
      <c r="AE704" s="29"/>
      <c r="AF704" s="29"/>
    </row>
    <row r="705" spans="1:32" ht="15.75" customHeight="1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9"/>
      <c r="X705" s="29"/>
      <c r="Y705" s="29"/>
      <c r="Z705" s="29"/>
      <c r="AA705" s="29"/>
      <c r="AB705" s="29"/>
      <c r="AC705" s="29"/>
      <c r="AD705" s="29"/>
      <c r="AE705" s="29"/>
      <c r="AF705" s="29"/>
    </row>
    <row r="706" spans="1:32" ht="15.75" customHeight="1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  <c r="X706" s="29"/>
      <c r="Y706" s="29"/>
      <c r="Z706" s="29"/>
      <c r="AA706" s="29"/>
      <c r="AB706" s="29"/>
      <c r="AC706" s="29"/>
      <c r="AD706" s="29"/>
      <c r="AE706" s="29"/>
      <c r="AF706" s="29"/>
    </row>
    <row r="707" spans="1:32" ht="15.75" customHeight="1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  <c r="X707" s="29"/>
      <c r="Y707" s="29"/>
      <c r="Z707" s="29"/>
      <c r="AA707" s="29"/>
      <c r="AB707" s="29"/>
      <c r="AC707" s="29"/>
      <c r="AD707" s="29"/>
      <c r="AE707" s="29"/>
      <c r="AF707" s="29"/>
    </row>
    <row r="708" spans="1:32" ht="15.75" customHeight="1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29"/>
      <c r="X708" s="29"/>
      <c r="Y708" s="29"/>
      <c r="Z708" s="29"/>
      <c r="AA708" s="29"/>
      <c r="AB708" s="29"/>
      <c r="AC708" s="29"/>
      <c r="AD708" s="29"/>
      <c r="AE708" s="29"/>
      <c r="AF708" s="29"/>
    </row>
    <row r="709" spans="1:32" ht="15.75" customHeight="1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  <c r="Z709" s="29"/>
      <c r="AA709" s="29"/>
      <c r="AB709" s="29"/>
      <c r="AC709" s="29"/>
      <c r="AD709" s="29"/>
      <c r="AE709" s="29"/>
      <c r="AF709" s="29"/>
    </row>
    <row r="710" spans="1:32" ht="15.75" customHeight="1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  <c r="X710" s="29"/>
      <c r="Y710" s="29"/>
      <c r="Z710" s="29"/>
      <c r="AA710" s="29"/>
      <c r="AB710" s="29"/>
      <c r="AC710" s="29"/>
      <c r="AD710" s="29"/>
      <c r="AE710" s="29"/>
      <c r="AF710" s="29"/>
    </row>
    <row r="711" spans="1:32" ht="15.75" customHeight="1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9"/>
      <c r="X711" s="29"/>
      <c r="Y711" s="29"/>
      <c r="Z711" s="29"/>
      <c r="AA711" s="29"/>
      <c r="AB711" s="29"/>
      <c r="AC711" s="29"/>
      <c r="AD711" s="29"/>
      <c r="AE711" s="29"/>
      <c r="AF711" s="29"/>
    </row>
    <row r="712" spans="1:32" ht="15.75" customHeight="1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  <c r="X712" s="29"/>
      <c r="Y712" s="29"/>
      <c r="Z712" s="29"/>
      <c r="AA712" s="29"/>
      <c r="AB712" s="29"/>
      <c r="AC712" s="29"/>
      <c r="AD712" s="29"/>
      <c r="AE712" s="29"/>
      <c r="AF712" s="29"/>
    </row>
    <row r="713" spans="1:32" ht="15.75" customHeight="1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9"/>
      <c r="X713" s="29"/>
      <c r="Y713" s="29"/>
      <c r="Z713" s="29"/>
      <c r="AA713" s="29"/>
      <c r="AB713" s="29"/>
      <c r="AC713" s="29"/>
      <c r="AD713" s="29"/>
      <c r="AE713" s="29"/>
      <c r="AF713" s="29"/>
    </row>
    <row r="714" spans="1:32" ht="15.75" customHeight="1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  <c r="X714" s="29"/>
      <c r="Y714" s="29"/>
      <c r="Z714" s="29"/>
      <c r="AA714" s="29"/>
      <c r="AB714" s="29"/>
      <c r="AC714" s="29"/>
      <c r="AD714" s="29"/>
      <c r="AE714" s="29"/>
      <c r="AF714" s="29"/>
    </row>
    <row r="715" spans="1:32" ht="15.75" customHeight="1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  <c r="X715" s="29"/>
      <c r="Y715" s="29"/>
      <c r="Z715" s="29"/>
      <c r="AA715" s="29"/>
      <c r="AB715" s="29"/>
      <c r="AC715" s="29"/>
      <c r="AD715" s="29"/>
      <c r="AE715" s="29"/>
      <c r="AF715" s="29"/>
    </row>
    <row r="716" spans="1:32" ht="15.75" customHeight="1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29"/>
      <c r="X716" s="29"/>
      <c r="Y716" s="29"/>
      <c r="Z716" s="29"/>
      <c r="AA716" s="29"/>
      <c r="AB716" s="29"/>
      <c r="AC716" s="29"/>
      <c r="AD716" s="29"/>
      <c r="AE716" s="29"/>
      <c r="AF716" s="29"/>
    </row>
    <row r="717" spans="1:32" ht="15.75" customHeight="1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9"/>
      <c r="X717" s="29"/>
      <c r="Y717" s="29"/>
      <c r="Z717" s="29"/>
      <c r="AA717" s="29"/>
      <c r="AB717" s="29"/>
      <c r="AC717" s="29"/>
      <c r="AD717" s="29"/>
      <c r="AE717" s="29"/>
      <c r="AF717" s="29"/>
    </row>
    <row r="718" spans="1:32" ht="15.75" customHeight="1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  <c r="X718" s="29"/>
      <c r="Y718" s="29"/>
      <c r="Z718" s="29"/>
      <c r="AA718" s="29"/>
      <c r="AB718" s="29"/>
      <c r="AC718" s="29"/>
      <c r="AD718" s="29"/>
      <c r="AE718" s="29"/>
      <c r="AF718" s="29"/>
    </row>
    <row r="719" spans="1:32" ht="15.75" customHeight="1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  <c r="X719" s="29"/>
      <c r="Y719" s="29"/>
      <c r="Z719" s="29"/>
      <c r="AA719" s="29"/>
      <c r="AB719" s="29"/>
      <c r="AC719" s="29"/>
      <c r="AD719" s="29"/>
      <c r="AE719" s="29"/>
      <c r="AF719" s="29"/>
    </row>
    <row r="720" spans="1:32" ht="15.75" customHeight="1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  <c r="X720" s="29"/>
      <c r="Y720" s="29"/>
      <c r="Z720" s="29"/>
      <c r="AA720" s="29"/>
      <c r="AB720" s="29"/>
      <c r="AC720" s="29"/>
      <c r="AD720" s="29"/>
      <c r="AE720" s="29"/>
      <c r="AF720" s="29"/>
    </row>
    <row r="721" spans="1:32" ht="15.75" customHeight="1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29"/>
      <c r="X721" s="29"/>
      <c r="Y721" s="29"/>
      <c r="Z721" s="29"/>
      <c r="AA721" s="29"/>
      <c r="AB721" s="29"/>
      <c r="AC721" s="29"/>
      <c r="AD721" s="29"/>
      <c r="AE721" s="29"/>
      <c r="AF721" s="29"/>
    </row>
    <row r="722" spans="1:32" ht="15.75" customHeight="1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9"/>
      <c r="AF722" s="29"/>
    </row>
    <row r="723" spans="1:32" ht="15.75" customHeight="1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9"/>
      <c r="X723" s="29"/>
      <c r="Y723" s="29"/>
      <c r="Z723" s="29"/>
      <c r="AA723" s="29"/>
      <c r="AB723" s="29"/>
      <c r="AC723" s="29"/>
      <c r="AD723" s="29"/>
      <c r="AE723" s="29"/>
      <c r="AF723" s="29"/>
    </row>
    <row r="724" spans="1:32" ht="15.75" customHeight="1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9"/>
      <c r="X724" s="29"/>
      <c r="Y724" s="29"/>
      <c r="Z724" s="29"/>
      <c r="AA724" s="29"/>
      <c r="AB724" s="29"/>
      <c r="AC724" s="29"/>
      <c r="AD724" s="29"/>
      <c r="AE724" s="29"/>
      <c r="AF724" s="29"/>
    </row>
    <row r="725" spans="1:32" ht="15.75" customHeight="1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  <c r="X725" s="29"/>
      <c r="Y725" s="29"/>
      <c r="Z725" s="29"/>
      <c r="AA725" s="29"/>
      <c r="AB725" s="29"/>
      <c r="AC725" s="29"/>
      <c r="AD725" s="29"/>
      <c r="AE725" s="29"/>
      <c r="AF725" s="29"/>
    </row>
    <row r="726" spans="1:32" ht="15.75" customHeight="1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9"/>
      <c r="X726" s="29"/>
      <c r="Y726" s="29"/>
      <c r="Z726" s="29"/>
      <c r="AA726" s="29"/>
      <c r="AB726" s="29"/>
      <c r="AC726" s="29"/>
      <c r="AD726" s="29"/>
      <c r="AE726" s="29"/>
      <c r="AF726" s="29"/>
    </row>
    <row r="727" spans="1:32" ht="15.75" customHeight="1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  <c r="X727" s="29"/>
      <c r="Y727" s="29"/>
      <c r="Z727" s="29"/>
      <c r="AA727" s="29"/>
      <c r="AB727" s="29"/>
      <c r="AC727" s="29"/>
      <c r="AD727" s="29"/>
      <c r="AE727" s="29"/>
      <c r="AF727" s="29"/>
    </row>
    <row r="728" spans="1:32" ht="15.75" customHeight="1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  <c r="X728" s="29"/>
      <c r="Y728" s="29"/>
      <c r="Z728" s="29"/>
      <c r="AA728" s="29"/>
      <c r="AB728" s="29"/>
      <c r="AC728" s="29"/>
      <c r="AD728" s="29"/>
      <c r="AE728" s="29"/>
      <c r="AF728" s="29"/>
    </row>
    <row r="729" spans="1:32" ht="15.75" customHeight="1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  <c r="X729" s="29"/>
      <c r="Y729" s="29"/>
      <c r="Z729" s="29"/>
      <c r="AA729" s="29"/>
      <c r="AB729" s="29"/>
      <c r="AC729" s="29"/>
      <c r="AD729" s="29"/>
      <c r="AE729" s="29"/>
      <c r="AF729" s="29"/>
    </row>
    <row r="730" spans="1:32" ht="15.75" customHeight="1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  <c r="X730" s="29"/>
      <c r="Y730" s="29"/>
      <c r="Z730" s="29"/>
      <c r="AA730" s="29"/>
      <c r="AB730" s="29"/>
      <c r="AC730" s="29"/>
      <c r="AD730" s="29"/>
      <c r="AE730" s="29"/>
      <c r="AF730" s="29"/>
    </row>
    <row r="731" spans="1:32" ht="15.75" customHeight="1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  <c r="X731" s="29"/>
      <c r="Y731" s="29"/>
      <c r="Z731" s="29"/>
      <c r="AA731" s="29"/>
      <c r="AB731" s="29"/>
      <c r="AC731" s="29"/>
      <c r="AD731" s="29"/>
      <c r="AE731" s="29"/>
      <c r="AF731" s="29"/>
    </row>
    <row r="732" spans="1:32" ht="15.75" customHeight="1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  <c r="X732" s="29"/>
      <c r="Y732" s="29"/>
      <c r="Z732" s="29"/>
      <c r="AA732" s="29"/>
      <c r="AB732" s="29"/>
      <c r="AC732" s="29"/>
      <c r="AD732" s="29"/>
      <c r="AE732" s="29"/>
      <c r="AF732" s="29"/>
    </row>
    <row r="733" spans="1:32" ht="15.75" customHeight="1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  <c r="X733" s="29"/>
      <c r="Y733" s="29"/>
      <c r="Z733" s="29"/>
      <c r="AA733" s="29"/>
      <c r="AB733" s="29"/>
      <c r="AC733" s="29"/>
      <c r="AD733" s="29"/>
      <c r="AE733" s="29"/>
      <c r="AF733" s="29"/>
    </row>
    <row r="734" spans="1:32" ht="15.75" customHeight="1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  <c r="X734" s="29"/>
      <c r="Y734" s="29"/>
      <c r="Z734" s="29"/>
      <c r="AA734" s="29"/>
      <c r="AB734" s="29"/>
      <c r="AC734" s="29"/>
      <c r="AD734" s="29"/>
      <c r="AE734" s="29"/>
      <c r="AF734" s="29"/>
    </row>
    <row r="735" spans="1:32" ht="15.75" customHeight="1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9"/>
      <c r="X735" s="29"/>
      <c r="Y735" s="29"/>
      <c r="Z735" s="29"/>
      <c r="AA735" s="29"/>
      <c r="AB735" s="29"/>
      <c r="AC735" s="29"/>
      <c r="AD735" s="29"/>
      <c r="AE735" s="29"/>
      <c r="AF735" s="29"/>
    </row>
    <row r="736" spans="1:32" ht="15.75" customHeight="1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9"/>
      <c r="X736" s="29"/>
      <c r="Y736" s="29"/>
      <c r="Z736" s="29"/>
      <c r="AA736" s="29"/>
      <c r="AB736" s="29"/>
      <c r="AC736" s="29"/>
      <c r="AD736" s="29"/>
      <c r="AE736" s="29"/>
      <c r="AF736" s="29"/>
    </row>
    <row r="737" spans="1:32" ht="15.75" customHeight="1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9"/>
      <c r="X737" s="29"/>
      <c r="Y737" s="29"/>
      <c r="Z737" s="29"/>
      <c r="AA737" s="29"/>
      <c r="AB737" s="29"/>
      <c r="AC737" s="29"/>
      <c r="AD737" s="29"/>
      <c r="AE737" s="29"/>
      <c r="AF737" s="29"/>
    </row>
    <row r="738" spans="1:32" ht="15.75" customHeight="1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9"/>
      <c r="X738" s="29"/>
      <c r="Y738" s="29"/>
      <c r="Z738" s="29"/>
      <c r="AA738" s="29"/>
      <c r="AB738" s="29"/>
      <c r="AC738" s="29"/>
      <c r="AD738" s="29"/>
      <c r="AE738" s="29"/>
      <c r="AF738" s="29"/>
    </row>
    <row r="739" spans="1:32" ht="15.75" customHeight="1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9"/>
      <c r="X739" s="29"/>
      <c r="Y739" s="29"/>
      <c r="Z739" s="29"/>
      <c r="AA739" s="29"/>
      <c r="AB739" s="29"/>
      <c r="AC739" s="29"/>
      <c r="AD739" s="29"/>
      <c r="AE739" s="29"/>
      <c r="AF739" s="29"/>
    </row>
    <row r="740" spans="1:32" ht="15.75" customHeight="1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29"/>
      <c r="X740" s="29"/>
      <c r="Y740" s="29"/>
      <c r="Z740" s="29"/>
      <c r="AA740" s="29"/>
      <c r="AB740" s="29"/>
      <c r="AC740" s="29"/>
      <c r="AD740" s="29"/>
      <c r="AE740" s="29"/>
      <c r="AF740" s="29"/>
    </row>
    <row r="741" spans="1:32" ht="15.75" customHeight="1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29"/>
      <c r="X741" s="29"/>
      <c r="Y741" s="29"/>
      <c r="Z741" s="29"/>
      <c r="AA741" s="29"/>
      <c r="AB741" s="29"/>
      <c r="AC741" s="29"/>
      <c r="AD741" s="29"/>
      <c r="AE741" s="29"/>
      <c r="AF741" s="29"/>
    </row>
    <row r="742" spans="1:32" ht="15.75" customHeight="1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29"/>
      <c r="X742" s="29"/>
      <c r="Y742" s="29"/>
      <c r="Z742" s="29"/>
      <c r="AA742" s="29"/>
      <c r="AB742" s="29"/>
      <c r="AC742" s="29"/>
      <c r="AD742" s="29"/>
      <c r="AE742" s="29"/>
      <c r="AF742" s="29"/>
    </row>
    <row r="743" spans="1:32" ht="15.75" customHeight="1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29"/>
      <c r="X743" s="29"/>
      <c r="Y743" s="29"/>
      <c r="Z743" s="29"/>
      <c r="AA743" s="29"/>
      <c r="AB743" s="29"/>
      <c r="AC743" s="29"/>
      <c r="AD743" s="29"/>
      <c r="AE743" s="29"/>
      <c r="AF743" s="29"/>
    </row>
    <row r="744" spans="1:32" ht="15.75" customHeight="1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9"/>
      <c r="AF744" s="29"/>
    </row>
    <row r="745" spans="1:32" ht="15.75" customHeight="1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29"/>
      <c r="X745" s="29"/>
      <c r="Y745" s="29"/>
      <c r="Z745" s="29"/>
      <c r="AA745" s="29"/>
      <c r="AB745" s="29"/>
      <c r="AC745" s="29"/>
      <c r="AD745" s="29"/>
      <c r="AE745" s="29"/>
      <c r="AF745" s="29"/>
    </row>
    <row r="746" spans="1:32" ht="15.75" customHeight="1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29"/>
      <c r="X746" s="29"/>
      <c r="Y746" s="29"/>
      <c r="Z746" s="29"/>
      <c r="AA746" s="29"/>
      <c r="AB746" s="29"/>
      <c r="AC746" s="29"/>
      <c r="AD746" s="29"/>
      <c r="AE746" s="29"/>
      <c r="AF746" s="29"/>
    </row>
    <row r="747" spans="1:32" ht="15.75" customHeight="1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29"/>
      <c r="X747" s="29"/>
      <c r="Y747" s="29"/>
      <c r="Z747" s="29"/>
      <c r="AA747" s="29"/>
      <c r="AB747" s="29"/>
      <c r="AC747" s="29"/>
      <c r="AD747" s="29"/>
      <c r="AE747" s="29"/>
      <c r="AF747" s="29"/>
    </row>
    <row r="748" spans="1:32" ht="15.75" customHeight="1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29"/>
      <c r="X748" s="29"/>
      <c r="Y748" s="29"/>
      <c r="Z748" s="29"/>
      <c r="AA748" s="29"/>
      <c r="AB748" s="29"/>
      <c r="AC748" s="29"/>
      <c r="AD748" s="29"/>
      <c r="AE748" s="29"/>
      <c r="AF748" s="29"/>
    </row>
    <row r="749" spans="1:32" ht="15.75" customHeight="1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29"/>
      <c r="X749" s="29"/>
      <c r="Y749" s="29"/>
      <c r="Z749" s="29"/>
      <c r="AA749" s="29"/>
      <c r="AB749" s="29"/>
      <c r="AC749" s="29"/>
      <c r="AD749" s="29"/>
      <c r="AE749" s="29"/>
      <c r="AF749" s="29"/>
    </row>
    <row r="750" spans="1:32" ht="15.75" customHeight="1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29"/>
      <c r="X750" s="29"/>
      <c r="Y750" s="29"/>
      <c r="Z750" s="29"/>
      <c r="AA750" s="29"/>
      <c r="AB750" s="29"/>
      <c r="AC750" s="29"/>
      <c r="AD750" s="29"/>
      <c r="AE750" s="29"/>
      <c r="AF750" s="29"/>
    </row>
    <row r="751" spans="1:32" ht="15.75" customHeight="1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29"/>
      <c r="X751" s="29"/>
      <c r="Y751" s="29"/>
      <c r="Z751" s="29"/>
      <c r="AA751" s="29"/>
      <c r="AB751" s="29"/>
      <c r="AC751" s="29"/>
      <c r="AD751" s="29"/>
      <c r="AE751" s="29"/>
      <c r="AF751" s="29"/>
    </row>
    <row r="752" spans="1:32" ht="15.75" customHeight="1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29"/>
      <c r="X752" s="29"/>
      <c r="Y752" s="29"/>
      <c r="Z752" s="29"/>
      <c r="AA752" s="29"/>
      <c r="AB752" s="29"/>
      <c r="AC752" s="29"/>
      <c r="AD752" s="29"/>
      <c r="AE752" s="29"/>
      <c r="AF752" s="29"/>
    </row>
    <row r="753" spans="1:32" ht="15.75" customHeight="1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29"/>
      <c r="X753" s="29"/>
      <c r="Y753" s="29"/>
      <c r="Z753" s="29"/>
      <c r="AA753" s="29"/>
      <c r="AB753" s="29"/>
      <c r="AC753" s="29"/>
      <c r="AD753" s="29"/>
      <c r="AE753" s="29"/>
      <c r="AF753" s="29"/>
    </row>
    <row r="754" spans="1:32" ht="15.75" customHeight="1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29"/>
      <c r="X754" s="29"/>
      <c r="Y754" s="29"/>
      <c r="Z754" s="29"/>
      <c r="AA754" s="29"/>
      <c r="AB754" s="29"/>
      <c r="AC754" s="29"/>
      <c r="AD754" s="29"/>
      <c r="AE754" s="29"/>
      <c r="AF754" s="29"/>
    </row>
    <row r="755" spans="1:32" ht="15.75" customHeight="1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29"/>
      <c r="X755" s="29"/>
      <c r="Y755" s="29"/>
      <c r="Z755" s="29"/>
      <c r="AA755" s="29"/>
      <c r="AB755" s="29"/>
      <c r="AC755" s="29"/>
      <c r="AD755" s="29"/>
      <c r="AE755" s="29"/>
      <c r="AF755" s="29"/>
    </row>
    <row r="756" spans="1:32" ht="15.75" customHeight="1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29"/>
      <c r="X756" s="29"/>
      <c r="Y756" s="29"/>
      <c r="Z756" s="29"/>
      <c r="AA756" s="29"/>
      <c r="AB756" s="29"/>
      <c r="AC756" s="29"/>
      <c r="AD756" s="29"/>
      <c r="AE756" s="29"/>
      <c r="AF756" s="29"/>
    </row>
    <row r="757" spans="1:32" ht="15.75" customHeight="1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29"/>
      <c r="X757" s="29"/>
      <c r="Y757" s="29"/>
      <c r="Z757" s="29"/>
      <c r="AA757" s="29"/>
      <c r="AB757" s="29"/>
      <c r="AC757" s="29"/>
      <c r="AD757" s="29"/>
      <c r="AE757" s="29"/>
      <c r="AF757" s="29"/>
    </row>
    <row r="758" spans="1:32" ht="15.75" customHeight="1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9"/>
      <c r="W758" s="29"/>
      <c r="X758" s="29"/>
      <c r="Y758" s="29"/>
      <c r="Z758" s="29"/>
      <c r="AA758" s="29"/>
      <c r="AB758" s="29"/>
      <c r="AC758" s="29"/>
      <c r="AD758" s="29"/>
      <c r="AE758" s="29"/>
      <c r="AF758" s="29"/>
    </row>
    <row r="759" spans="1:32" ht="15.75" customHeight="1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29"/>
      <c r="X759" s="29"/>
      <c r="Y759" s="29"/>
      <c r="Z759" s="29"/>
      <c r="AA759" s="29"/>
      <c r="AB759" s="29"/>
      <c r="AC759" s="29"/>
      <c r="AD759" s="29"/>
      <c r="AE759" s="29"/>
      <c r="AF759" s="29"/>
    </row>
    <row r="760" spans="1:32" ht="15.75" customHeight="1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29"/>
      <c r="X760" s="29"/>
      <c r="Y760" s="29"/>
      <c r="Z760" s="29"/>
      <c r="AA760" s="29"/>
      <c r="AB760" s="29"/>
      <c r="AC760" s="29"/>
      <c r="AD760" s="29"/>
      <c r="AE760" s="29"/>
      <c r="AF760" s="29"/>
    </row>
    <row r="761" spans="1:32" ht="15.75" customHeight="1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29"/>
      <c r="X761" s="29"/>
      <c r="Y761" s="29"/>
      <c r="Z761" s="29"/>
      <c r="AA761" s="29"/>
      <c r="AB761" s="29"/>
      <c r="AC761" s="29"/>
      <c r="AD761" s="29"/>
      <c r="AE761" s="29"/>
      <c r="AF761" s="29"/>
    </row>
    <row r="762" spans="1:32" ht="15.75" customHeight="1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9"/>
      <c r="X762" s="29"/>
      <c r="Y762" s="29"/>
      <c r="Z762" s="29"/>
      <c r="AA762" s="29"/>
      <c r="AB762" s="29"/>
      <c r="AC762" s="29"/>
      <c r="AD762" s="29"/>
      <c r="AE762" s="29"/>
      <c r="AF762" s="29"/>
    </row>
    <row r="763" spans="1:32" ht="15.75" customHeight="1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9"/>
      <c r="X763" s="29"/>
      <c r="Y763" s="29"/>
      <c r="Z763" s="29"/>
      <c r="AA763" s="29"/>
      <c r="AB763" s="29"/>
      <c r="AC763" s="29"/>
      <c r="AD763" s="29"/>
      <c r="AE763" s="29"/>
      <c r="AF763" s="29"/>
    </row>
    <row r="764" spans="1:32" ht="15.75" customHeight="1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9"/>
      <c r="X764" s="29"/>
      <c r="Y764" s="29"/>
      <c r="Z764" s="29"/>
      <c r="AA764" s="29"/>
      <c r="AB764" s="29"/>
      <c r="AC764" s="29"/>
      <c r="AD764" s="29"/>
      <c r="AE764" s="29"/>
      <c r="AF764" s="29"/>
    </row>
    <row r="765" spans="1:32" ht="15.75" customHeight="1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9"/>
      <c r="AF765" s="29"/>
    </row>
    <row r="766" spans="1:32" ht="15.75" customHeight="1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29"/>
      <c r="X766" s="29"/>
      <c r="Y766" s="29"/>
      <c r="Z766" s="29"/>
      <c r="AA766" s="29"/>
      <c r="AB766" s="29"/>
      <c r="AC766" s="29"/>
      <c r="AD766" s="29"/>
      <c r="AE766" s="29"/>
      <c r="AF766" s="29"/>
    </row>
    <row r="767" spans="1:32" ht="15.75" customHeight="1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9"/>
      <c r="X767" s="29"/>
      <c r="Y767" s="29"/>
      <c r="Z767" s="29"/>
      <c r="AA767" s="29"/>
      <c r="AB767" s="29"/>
      <c r="AC767" s="29"/>
      <c r="AD767" s="29"/>
      <c r="AE767" s="29"/>
      <c r="AF767" s="29"/>
    </row>
    <row r="768" spans="1:32" ht="15.75" customHeight="1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9"/>
      <c r="X768" s="29"/>
      <c r="Y768" s="29"/>
      <c r="Z768" s="29"/>
      <c r="AA768" s="29"/>
      <c r="AB768" s="29"/>
      <c r="AC768" s="29"/>
      <c r="AD768" s="29"/>
      <c r="AE768" s="29"/>
      <c r="AF768" s="29"/>
    </row>
    <row r="769" spans="1:32" ht="15.75" customHeight="1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29"/>
      <c r="X769" s="29"/>
      <c r="Y769" s="29"/>
      <c r="Z769" s="29"/>
      <c r="AA769" s="29"/>
      <c r="AB769" s="29"/>
      <c r="AC769" s="29"/>
      <c r="AD769" s="29"/>
      <c r="AE769" s="29"/>
      <c r="AF769" s="29"/>
    </row>
    <row r="770" spans="1:32" ht="15.75" customHeight="1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9"/>
      <c r="X770" s="29"/>
      <c r="Y770" s="29"/>
      <c r="Z770" s="29"/>
      <c r="AA770" s="29"/>
      <c r="AB770" s="29"/>
      <c r="AC770" s="29"/>
      <c r="AD770" s="29"/>
      <c r="AE770" s="29"/>
      <c r="AF770" s="29"/>
    </row>
    <row r="771" spans="1:32" ht="15.75" customHeight="1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9"/>
      <c r="X771" s="29"/>
      <c r="Y771" s="29"/>
      <c r="Z771" s="29"/>
      <c r="AA771" s="29"/>
      <c r="AB771" s="29"/>
      <c r="AC771" s="29"/>
      <c r="AD771" s="29"/>
      <c r="AE771" s="29"/>
      <c r="AF771" s="29"/>
    </row>
    <row r="772" spans="1:32" ht="15.75" customHeight="1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29"/>
      <c r="X772" s="29"/>
      <c r="Y772" s="29"/>
      <c r="Z772" s="29"/>
      <c r="AA772" s="29"/>
      <c r="AB772" s="29"/>
      <c r="AC772" s="29"/>
      <c r="AD772" s="29"/>
      <c r="AE772" s="29"/>
      <c r="AF772" s="29"/>
    </row>
    <row r="773" spans="1:32" ht="15.75" customHeight="1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29"/>
      <c r="X773" s="29"/>
      <c r="Y773" s="29"/>
      <c r="Z773" s="29"/>
      <c r="AA773" s="29"/>
      <c r="AB773" s="29"/>
      <c r="AC773" s="29"/>
      <c r="AD773" s="29"/>
      <c r="AE773" s="29"/>
      <c r="AF773" s="29"/>
    </row>
    <row r="774" spans="1:32" ht="15.75" customHeight="1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29"/>
      <c r="X774" s="29"/>
      <c r="Y774" s="29"/>
      <c r="Z774" s="29"/>
      <c r="AA774" s="29"/>
      <c r="AB774" s="29"/>
      <c r="AC774" s="29"/>
      <c r="AD774" s="29"/>
      <c r="AE774" s="29"/>
      <c r="AF774" s="29"/>
    </row>
    <row r="775" spans="1:32" ht="15.75" customHeight="1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29"/>
      <c r="X775" s="29"/>
      <c r="Y775" s="29"/>
      <c r="Z775" s="29"/>
      <c r="AA775" s="29"/>
      <c r="AB775" s="29"/>
      <c r="AC775" s="29"/>
      <c r="AD775" s="29"/>
      <c r="AE775" s="29"/>
      <c r="AF775" s="29"/>
    </row>
    <row r="776" spans="1:32" ht="15.75" customHeight="1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29"/>
      <c r="X776" s="29"/>
      <c r="Y776" s="29"/>
      <c r="Z776" s="29"/>
      <c r="AA776" s="29"/>
      <c r="AB776" s="29"/>
      <c r="AC776" s="29"/>
      <c r="AD776" s="29"/>
      <c r="AE776" s="29"/>
      <c r="AF776" s="29"/>
    </row>
    <row r="777" spans="1:32" ht="15.75" customHeight="1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29"/>
      <c r="X777" s="29"/>
      <c r="Y777" s="29"/>
      <c r="Z777" s="29"/>
      <c r="AA777" s="29"/>
      <c r="AB777" s="29"/>
      <c r="AC777" s="29"/>
      <c r="AD777" s="29"/>
      <c r="AE777" s="29"/>
      <c r="AF777" s="29"/>
    </row>
    <row r="778" spans="1:32" ht="15.75" customHeight="1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29"/>
      <c r="X778" s="29"/>
      <c r="Y778" s="29"/>
      <c r="Z778" s="29"/>
      <c r="AA778" s="29"/>
      <c r="AB778" s="29"/>
      <c r="AC778" s="29"/>
      <c r="AD778" s="29"/>
      <c r="AE778" s="29"/>
      <c r="AF778" s="29"/>
    </row>
    <row r="779" spans="1:32" ht="15.75" customHeight="1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29"/>
      <c r="X779" s="29"/>
      <c r="Y779" s="29"/>
      <c r="Z779" s="29"/>
      <c r="AA779" s="29"/>
      <c r="AB779" s="29"/>
      <c r="AC779" s="29"/>
      <c r="AD779" s="29"/>
      <c r="AE779" s="29"/>
      <c r="AF779" s="29"/>
    </row>
    <row r="780" spans="1:32" ht="15.75" customHeight="1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29"/>
      <c r="X780" s="29"/>
      <c r="Y780" s="29"/>
      <c r="Z780" s="29"/>
      <c r="AA780" s="29"/>
      <c r="AB780" s="29"/>
      <c r="AC780" s="29"/>
      <c r="AD780" s="29"/>
      <c r="AE780" s="29"/>
      <c r="AF780" s="29"/>
    </row>
    <row r="781" spans="1:32" ht="15.75" customHeight="1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29"/>
      <c r="X781" s="29"/>
      <c r="Y781" s="29"/>
      <c r="Z781" s="29"/>
      <c r="AA781" s="29"/>
      <c r="AB781" s="29"/>
      <c r="AC781" s="29"/>
      <c r="AD781" s="29"/>
      <c r="AE781" s="29"/>
      <c r="AF781" s="29"/>
    </row>
    <row r="782" spans="1:32" ht="15.75" customHeight="1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29"/>
      <c r="X782" s="29"/>
      <c r="Y782" s="29"/>
      <c r="Z782" s="29"/>
      <c r="AA782" s="29"/>
      <c r="AB782" s="29"/>
      <c r="AC782" s="29"/>
      <c r="AD782" s="29"/>
      <c r="AE782" s="29"/>
      <c r="AF782" s="29"/>
    </row>
    <row r="783" spans="1:32" ht="15.75" customHeight="1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29"/>
      <c r="X783" s="29"/>
      <c r="Y783" s="29"/>
      <c r="Z783" s="29"/>
      <c r="AA783" s="29"/>
      <c r="AB783" s="29"/>
      <c r="AC783" s="29"/>
      <c r="AD783" s="29"/>
      <c r="AE783" s="29"/>
      <c r="AF783" s="29"/>
    </row>
    <row r="784" spans="1:32" ht="15.75" customHeight="1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29"/>
      <c r="X784" s="29"/>
      <c r="Y784" s="29"/>
      <c r="Z784" s="29"/>
      <c r="AA784" s="29"/>
      <c r="AB784" s="29"/>
      <c r="AC784" s="29"/>
      <c r="AD784" s="29"/>
      <c r="AE784" s="29"/>
      <c r="AF784" s="29"/>
    </row>
    <row r="785" spans="1:32" ht="15.75" customHeight="1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29"/>
      <c r="X785" s="29"/>
      <c r="Y785" s="29"/>
      <c r="Z785" s="29"/>
      <c r="AA785" s="29"/>
      <c r="AB785" s="29"/>
      <c r="AC785" s="29"/>
      <c r="AD785" s="29"/>
      <c r="AE785" s="29"/>
      <c r="AF785" s="29"/>
    </row>
    <row r="786" spans="1:32" ht="15.75" customHeight="1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9"/>
      <c r="AF786" s="29"/>
    </row>
    <row r="787" spans="1:32" ht="15.75" customHeight="1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29"/>
      <c r="X787" s="29"/>
      <c r="Y787" s="29"/>
      <c r="Z787" s="29"/>
      <c r="AA787" s="29"/>
      <c r="AB787" s="29"/>
      <c r="AC787" s="29"/>
      <c r="AD787" s="29"/>
      <c r="AE787" s="29"/>
      <c r="AF787" s="29"/>
    </row>
    <row r="788" spans="1:32" ht="15.75" customHeight="1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29"/>
      <c r="X788" s="29"/>
      <c r="Y788" s="29"/>
      <c r="Z788" s="29"/>
      <c r="AA788" s="29"/>
      <c r="AB788" s="29"/>
      <c r="AC788" s="29"/>
      <c r="AD788" s="29"/>
      <c r="AE788" s="29"/>
      <c r="AF788" s="29"/>
    </row>
    <row r="789" spans="1:32" ht="15.75" customHeight="1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29"/>
      <c r="X789" s="29"/>
      <c r="Y789" s="29"/>
      <c r="Z789" s="29"/>
      <c r="AA789" s="29"/>
      <c r="AB789" s="29"/>
      <c r="AC789" s="29"/>
      <c r="AD789" s="29"/>
      <c r="AE789" s="29"/>
      <c r="AF789" s="29"/>
    </row>
    <row r="790" spans="1:32" ht="15.75" customHeight="1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29"/>
      <c r="X790" s="29"/>
      <c r="Y790" s="29"/>
      <c r="Z790" s="29"/>
      <c r="AA790" s="29"/>
      <c r="AB790" s="29"/>
      <c r="AC790" s="29"/>
      <c r="AD790" s="29"/>
      <c r="AE790" s="29"/>
      <c r="AF790" s="29"/>
    </row>
    <row r="791" spans="1:32" ht="15.75" customHeight="1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29"/>
      <c r="X791" s="29"/>
      <c r="Y791" s="29"/>
      <c r="Z791" s="29"/>
      <c r="AA791" s="29"/>
      <c r="AB791" s="29"/>
      <c r="AC791" s="29"/>
      <c r="AD791" s="29"/>
      <c r="AE791" s="29"/>
      <c r="AF791" s="29"/>
    </row>
    <row r="792" spans="1:32" ht="15.75" customHeight="1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29"/>
      <c r="X792" s="29"/>
      <c r="Y792" s="29"/>
      <c r="Z792" s="29"/>
      <c r="AA792" s="29"/>
      <c r="AB792" s="29"/>
      <c r="AC792" s="29"/>
      <c r="AD792" s="29"/>
      <c r="AE792" s="29"/>
      <c r="AF792" s="29"/>
    </row>
    <row r="793" spans="1:32" ht="15.75" customHeight="1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29"/>
      <c r="X793" s="29"/>
      <c r="Y793" s="29"/>
      <c r="Z793" s="29"/>
      <c r="AA793" s="29"/>
      <c r="AB793" s="29"/>
      <c r="AC793" s="29"/>
      <c r="AD793" s="29"/>
      <c r="AE793" s="29"/>
      <c r="AF793" s="29"/>
    </row>
    <row r="794" spans="1:32" ht="15.75" customHeight="1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29"/>
      <c r="X794" s="29"/>
      <c r="Y794" s="29"/>
      <c r="Z794" s="29"/>
      <c r="AA794" s="29"/>
      <c r="AB794" s="29"/>
      <c r="AC794" s="29"/>
      <c r="AD794" s="29"/>
      <c r="AE794" s="29"/>
      <c r="AF794" s="29"/>
    </row>
    <row r="795" spans="1:32" ht="15.75" customHeight="1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29"/>
      <c r="X795" s="29"/>
      <c r="Y795" s="29"/>
      <c r="Z795" s="29"/>
      <c r="AA795" s="29"/>
      <c r="AB795" s="29"/>
      <c r="AC795" s="29"/>
      <c r="AD795" s="29"/>
      <c r="AE795" s="29"/>
      <c r="AF795" s="29"/>
    </row>
    <row r="796" spans="1:32" ht="15.75" customHeight="1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29"/>
      <c r="X796" s="29"/>
      <c r="Y796" s="29"/>
      <c r="Z796" s="29"/>
      <c r="AA796" s="29"/>
      <c r="AB796" s="29"/>
      <c r="AC796" s="29"/>
      <c r="AD796" s="29"/>
      <c r="AE796" s="29"/>
      <c r="AF796" s="29"/>
    </row>
    <row r="797" spans="1:32" ht="15.75" customHeight="1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29"/>
      <c r="X797" s="29"/>
      <c r="Y797" s="29"/>
      <c r="Z797" s="29"/>
      <c r="AA797" s="29"/>
      <c r="AB797" s="29"/>
      <c r="AC797" s="29"/>
      <c r="AD797" s="29"/>
      <c r="AE797" s="29"/>
      <c r="AF797" s="29"/>
    </row>
    <row r="798" spans="1:32" ht="15.75" customHeight="1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29"/>
      <c r="X798" s="29"/>
      <c r="Y798" s="29"/>
      <c r="Z798" s="29"/>
      <c r="AA798" s="29"/>
      <c r="AB798" s="29"/>
      <c r="AC798" s="29"/>
      <c r="AD798" s="29"/>
      <c r="AE798" s="29"/>
      <c r="AF798" s="29"/>
    </row>
    <row r="799" spans="1:32" ht="15.75" customHeight="1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29"/>
      <c r="X799" s="29"/>
      <c r="Y799" s="29"/>
      <c r="Z799" s="29"/>
      <c r="AA799" s="29"/>
      <c r="AB799" s="29"/>
      <c r="AC799" s="29"/>
      <c r="AD799" s="29"/>
      <c r="AE799" s="29"/>
      <c r="AF799" s="29"/>
    </row>
    <row r="800" spans="1:32" ht="15.75" customHeight="1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29"/>
      <c r="X800" s="29"/>
      <c r="Y800" s="29"/>
      <c r="Z800" s="29"/>
      <c r="AA800" s="29"/>
      <c r="AB800" s="29"/>
      <c r="AC800" s="29"/>
      <c r="AD800" s="29"/>
      <c r="AE800" s="29"/>
      <c r="AF800" s="29"/>
    </row>
    <row r="801" spans="1:32" ht="15.75" customHeight="1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29"/>
      <c r="X801" s="29"/>
      <c r="Y801" s="29"/>
      <c r="Z801" s="29"/>
      <c r="AA801" s="29"/>
      <c r="AB801" s="29"/>
      <c r="AC801" s="29"/>
      <c r="AD801" s="29"/>
      <c r="AE801" s="29"/>
      <c r="AF801" s="29"/>
    </row>
    <row r="802" spans="1:32" ht="15.75" customHeight="1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29"/>
      <c r="X802" s="29"/>
      <c r="Y802" s="29"/>
      <c r="Z802" s="29"/>
      <c r="AA802" s="29"/>
      <c r="AB802" s="29"/>
      <c r="AC802" s="29"/>
      <c r="AD802" s="29"/>
      <c r="AE802" s="29"/>
      <c r="AF802" s="29"/>
    </row>
    <row r="803" spans="1:32" ht="15.75" customHeight="1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29"/>
      <c r="X803" s="29"/>
      <c r="Y803" s="29"/>
      <c r="Z803" s="29"/>
      <c r="AA803" s="29"/>
      <c r="AB803" s="29"/>
      <c r="AC803" s="29"/>
      <c r="AD803" s="29"/>
      <c r="AE803" s="29"/>
      <c r="AF803" s="29"/>
    </row>
    <row r="804" spans="1:32" ht="15.75" customHeight="1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29"/>
      <c r="X804" s="29"/>
      <c r="Y804" s="29"/>
      <c r="Z804" s="29"/>
      <c r="AA804" s="29"/>
      <c r="AB804" s="29"/>
      <c r="AC804" s="29"/>
      <c r="AD804" s="29"/>
      <c r="AE804" s="29"/>
      <c r="AF804" s="29"/>
    </row>
    <row r="805" spans="1:32" ht="15.75" customHeight="1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29"/>
      <c r="X805" s="29"/>
      <c r="Y805" s="29"/>
      <c r="Z805" s="29"/>
      <c r="AA805" s="29"/>
      <c r="AB805" s="29"/>
      <c r="AC805" s="29"/>
      <c r="AD805" s="29"/>
      <c r="AE805" s="29"/>
      <c r="AF805" s="29"/>
    </row>
    <row r="806" spans="1:32" ht="15.75" customHeight="1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9"/>
      <c r="X806" s="29"/>
      <c r="Y806" s="29"/>
      <c r="Z806" s="29"/>
      <c r="AA806" s="29"/>
      <c r="AB806" s="29"/>
      <c r="AC806" s="29"/>
      <c r="AD806" s="29"/>
      <c r="AE806" s="29"/>
      <c r="AF806" s="29"/>
    </row>
    <row r="807" spans="1:32" ht="15.75" customHeight="1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29"/>
      <c r="X807" s="29"/>
      <c r="Y807" s="29"/>
      <c r="Z807" s="29"/>
      <c r="AA807" s="29"/>
      <c r="AB807" s="29"/>
      <c r="AC807" s="29"/>
      <c r="AD807" s="29"/>
      <c r="AE807" s="29"/>
      <c r="AF807" s="29"/>
    </row>
    <row r="808" spans="1:32" ht="15.75" customHeight="1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9"/>
      <c r="AF808" s="29"/>
    </row>
    <row r="809" spans="1:32" ht="15.75" customHeight="1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29"/>
      <c r="X809" s="29"/>
      <c r="Y809" s="29"/>
      <c r="Z809" s="29"/>
      <c r="AA809" s="29"/>
      <c r="AB809" s="29"/>
      <c r="AC809" s="29"/>
      <c r="AD809" s="29"/>
      <c r="AE809" s="29"/>
      <c r="AF809" s="29"/>
    </row>
    <row r="810" spans="1:32" ht="15.75" customHeight="1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29"/>
      <c r="X810" s="29"/>
      <c r="Y810" s="29"/>
      <c r="Z810" s="29"/>
      <c r="AA810" s="29"/>
      <c r="AB810" s="29"/>
      <c r="AC810" s="29"/>
      <c r="AD810" s="29"/>
      <c r="AE810" s="29"/>
      <c r="AF810" s="29"/>
    </row>
    <row r="811" spans="1:32" ht="15.75" customHeight="1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29"/>
      <c r="X811" s="29"/>
      <c r="Y811" s="29"/>
      <c r="Z811" s="29"/>
      <c r="AA811" s="29"/>
      <c r="AB811" s="29"/>
      <c r="AC811" s="29"/>
      <c r="AD811" s="29"/>
      <c r="AE811" s="29"/>
      <c r="AF811" s="29"/>
    </row>
    <row r="812" spans="1:32" ht="15.75" customHeight="1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29"/>
      <c r="X812" s="29"/>
      <c r="Y812" s="29"/>
      <c r="Z812" s="29"/>
      <c r="AA812" s="29"/>
      <c r="AB812" s="29"/>
      <c r="AC812" s="29"/>
      <c r="AD812" s="29"/>
      <c r="AE812" s="29"/>
      <c r="AF812" s="29"/>
    </row>
    <row r="813" spans="1:32" ht="15.75" customHeight="1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29"/>
      <c r="X813" s="29"/>
      <c r="Y813" s="29"/>
      <c r="Z813" s="29"/>
      <c r="AA813" s="29"/>
      <c r="AB813" s="29"/>
      <c r="AC813" s="29"/>
      <c r="AD813" s="29"/>
      <c r="AE813" s="29"/>
      <c r="AF813" s="29"/>
    </row>
    <row r="814" spans="1:32" ht="15.75" customHeight="1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29"/>
      <c r="X814" s="29"/>
      <c r="Y814" s="29"/>
      <c r="Z814" s="29"/>
      <c r="AA814" s="29"/>
      <c r="AB814" s="29"/>
      <c r="AC814" s="29"/>
      <c r="AD814" s="29"/>
      <c r="AE814" s="29"/>
      <c r="AF814" s="29"/>
    </row>
    <row r="815" spans="1:32" ht="15.75" customHeight="1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29"/>
      <c r="X815" s="29"/>
      <c r="Y815" s="29"/>
      <c r="Z815" s="29"/>
      <c r="AA815" s="29"/>
      <c r="AB815" s="29"/>
      <c r="AC815" s="29"/>
      <c r="AD815" s="29"/>
      <c r="AE815" s="29"/>
      <c r="AF815" s="29"/>
    </row>
    <row r="816" spans="1:32" ht="15.75" customHeight="1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29"/>
      <c r="X816" s="29"/>
      <c r="Y816" s="29"/>
      <c r="Z816" s="29"/>
      <c r="AA816" s="29"/>
      <c r="AB816" s="29"/>
      <c r="AC816" s="29"/>
      <c r="AD816" s="29"/>
      <c r="AE816" s="29"/>
      <c r="AF816" s="29"/>
    </row>
    <row r="817" spans="1:32" ht="15.75" customHeight="1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29"/>
      <c r="X817" s="29"/>
      <c r="Y817" s="29"/>
      <c r="Z817" s="29"/>
      <c r="AA817" s="29"/>
      <c r="AB817" s="29"/>
      <c r="AC817" s="29"/>
      <c r="AD817" s="29"/>
      <c r="AE817" s="29"/>
      <c r="AF817" s="29"/>
    </row>
    <row r="818" spans="1:32" ht="15.75" customHeight="1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29"/>
      <c r="X818" s="29"/>
      <c r="Y818" s="29"/>
      <c r="Z818" s="29"/>
      <c r="AA818" s="29"/>
      <c r="AB818" s="29"/>
      <c r="AC818" s="29"/>
      <c r="AD818" s="29"/>
      <c r="AE818" s="29"/>
      <c r="AF818" s="29"/>
    </row>
    <row r="819" spans="1:32" ht="15.75" customHeight="1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29"/>
      <c r="X819" s="29"/>
      <c r="Y819" s="29"/>
      <c r="Z819" s="29"/>
      <c r="AA819" s="29"/>
      <c r="AB819" s="29"/>
      <c r="AC819" s="29"/>
      <c r="AD819" s="29"/>
      <c r="AE819" s="29"/>
      <c r="AF819" s="29"/>
    </row>
    <row r="820" spans="1:32" ht="15.75" customHeight="1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29"/>
      <c r="X820" s="29"/>
      <c r="Y820" s="29"/>
      <c r="Z820" s="29"/>
      <c r="AA820" s="29"/>
      <c r="AB820" s="29"/>
      <c r="AC820" s="29"/>
      <c r="AD820" s="29"/>
      <c r="AE820" s="29"/>
      <c r="AF820" s="29"/>
    </row>
    <row r="821" spans="1:32" ht="15.75" customHeight="1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29"/>
      <c r="X821" s="29"/>
      <c r="Y821" s="29"/>
      <c r="Z821" s="29"/>
      <c r="AA821" s="29"/>
      <c r="AB821" s="29"/>
      <c r="AC821" s="29"/>
      <c r="AD821" s="29"/>
      <c r="AE821" s="29"/>
      <c r="AF821" s="29"/>
    </row>
    <row r="822" spans="1:32" ht="15.75" customHeight="1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29"/>
      <c r="X822" s="29"/>
      <c r="Y822" s="29"/>
      <c r="Z822" s="29"/>
      <c r="AA822" s="29"/>
      <c r="AB822" s="29"/>
      <c r="AC822" s="29"/>
      <c r="AD822" s="29"/>
      <c r="AE822" s="29"/>
      <c r="AF822" s="29"/>
    </row>
    <row r="823" spans="1:32" ht="15.75" customHeight="1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29"/>
      <c r="X823" s="29"/>
      <c r="Y823" s="29"/>
      <c r="Z823" s="29"/>
      <c r="AA823" s="29"/>
      <c r="AB823" s="29"/>
      <c r="AC823" s="29"/>
      <c r="AD823" s="29"/>
      <c r="AE823" s="29"/>
      <c r="AF823" s="29"/>
    </row>
    <row r="824" spans="1:32" ht="15.75" customHeight="1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29"/>
      <c r="X824" s="29"/>
      <c r="Y824" s="29"/>
      <c r="Z824" s="29"/>
      <c r="AA824" s="29"/>
      <c r="AB824" s="29"/>
      <c r="AC824" s="29"/>
      <c r="AD824" s="29"/>
      <c r="AE824" s="29"/>
      <c r="AF824" s="29"/>
    </row>
    <row r="825" spans="1:32" ht="15.75" customHeight="1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29"/>
      <c r="X825" s="29"/>
      <c r="Y825" s="29"/>
      <c r="Z825" s="29"/>
      <c r="AA825" s="29"/>
      <c r="AB825" s="29"/>
      <c r="AC825" s="29"/>
      <c r="AD825" s="29"/>
      <c r="AE825" s="29"/>
      <c r="AF825" s="29"/>
    </row>
    <row r="826" spans="1:32" ht="15.75" customHeight="1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29"/>
      <c r="X826" s="29"/>
      <c r="Y826" s="29"/>
      <c r="Z826" s="29"/>
      <c r="AA826" s="29"/>
      <c r="AB826" s="29"/>
      <c r="AC826" s="29"/>
      <c r="AD826" s="29"/>
      <c r="AE826" s="29"/>
      <c r="AF826" s="29"/>
    </row>
    <row r="827" spans="1:32" ht="15.75" customHeight="1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29"/>
      <c r="X827" s="29"/>
      <c r="Y827" s="29"/>
      <c r="Z827" s="29"/>
      <c r="AA827" s="29"/>
      <c r="AB827" s="29"/>
      <c r="AC827" s="29"/>
      <c r="AD827" s="29"/>
      <c r="AE827" s="29"/>
      <c r="AF827" s="29"/>
    </row>
    <row r="828" spans="1:32" ht="15.75" customHeight="1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9"/>
      <c r="X828" s="29"/>
      <c r="Y828" s="29"/>
      <c r="Z828" s="29"/>
      <c r="AA828" s="29"/>
      <c r="AB828" s="29"/>
      <c r="AC828" s="29"/>
      <c r="AD828" s="29"/>
      <c r="AE828" s="29"/>
      <c r="AF828" s="29"/>
    </row>
    <row r="829" spans="1:32" ht="15.75" customHeight="1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29"/>
      <c r="X829" s="29"/>
      <c r="Y829" s="29"/>
      <c r="Z829" s="29"/>
      <c r="AA829" s="29"/>
      <c r="AB829" s="29"/>
      <c r="AC829" s="29"/>
      <c r="AD829" s="29"/>
      <c r="AE829" s="29"/>
      <c r="AF829" s="29"/>
    </row>
    <row r="830" spans="1:32" ht="15.75" customHeight="1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9"/>
      <c r="AF830" s="29"/>
    </row>
    <row r="831" spans="1:32" ht="15.75" customHeight="1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29"/>
      <c r="X831" s="29"/>
      <c r="Y831" s="29"/>
      <c r="Z831" s="29"/>
      <c r="AA831" s="29"/>
      <c r="AB831" s="29"/>
      <c r="AC831" s="29"/>
      <c r="AD831" s="29"/>
      <c r="AE831" s="29"/>
      <c r="AF831" s="29"/>
    </row>
    <row r="832" spans="1:32" ht="15.75" customHeight="1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29"/>
      <c r="X832" s="29"/>
      <c r="Y832" s="29"/>
      <c r="Z832" s="29"/>
      <c r="AA832" s="29"/>
      <c r="AB832" s="29"/>
      <c r="AC832" s="29"/>
      <c r="AD832" s="29"/>
      <c r="AE832" s="29"/>
      <c r="AF832" s="29"/>
    </row>
    <row r="833" spans="1:32" ht="15.75" customHeight="1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29"/>
      <c r="X833" s="29"/>
      <c r="Y833" s="29"/>
      <c r="Z833" s="29"/>
      <c r="AA833" s="29"/>
      <c r="AB833" s="29"/>
      <c r="AC833" s="29"/>
      <c r="AD833" s="29"/>
      <c r="AE833" s="29"/>
      <c r="AF833" s="29"/>
    </row>
    <row r="834" spans="1:32" ht="15.75" customHeight="1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29"/>
      <c r="X834" s="29"/>
      <c r="Y834" s="29"/>
      <c r="Z834" s="29"/>
      <c r="AA834" s="29"/>
      <c r="AB834" s="29"/>
      <c r="AC834" s="29"/>
      <c r="AD834" s="29"/>
      <c r="AE834" s="29"/>
      <c r="AF834" s="29"/>
    </row>
    <row r="835" spans="1:32" ht="15.75" customHeight="1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29"/>
      <c r="X835" s="29"/>
      <c r="Y835" s="29"/>
      <c r="Z835" s="29"/>
      <c r="AA835" s="29"/>
      <c r="AB835" s="29"/>
      <c r="AC835" s="29"/>
      <c r="AD835" s="29"/>
      <c r="AE835" s="29"/>
      <c r="AF835" s="29"/>
    </row>
    <row r="836" spans="1:32" ht="15.75" customHeight="1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29"/>
      <c r="X836" s="29"/>
      <c r="Y836" s="29"/>
      <c r="Z836" s="29"/>
      <c r="AA836" s="29"/>
      <c r="AB836" s="29"/>
      <c r="AC836" s="29"/>
      <c r="AD836" s="29"/>
      <c r="AE836" s="29"/>
      <c r="AF836" s="29"/>
    </row>
    <row r="837" spans="1:32" ht="15.75" customHeight="1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9"/>
      <c r="X837" s="29"/>
      <c r="Y837" s="29"/>
      <c r="Z837" s="29"/>
      <c r="AA837" s="29"/>
      <c r="AB837" s="29"/>
      <c r="AC837" s="29"/>
      <c r="AD837" s="29"/>
      <c r="AE837" s="29"/>
      <c r="AF837" s="29"/>
    </row>
    <row r="838" spans="1:32" ht="15.75" customHeight="1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29"/>
      <c r="X838" s="29"/>
      <c r="Y838" s="29"/>
      <c r="Z838" s="29"/>
      <c r="AA838" s="29"/>
      <c r="AB838" s="29"/>
      <c r="AC838" s="29"/>
      <c r="AD838" s="29"/>
      <c r="AE838" s="29"/>
      <c r="AF838" s="29"/>
    </row>
    <row r="839" spans="1:32" ht="15.75" customHeight="1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29"/>
      <c r="X839" s="29"/>
      <c r="Y839" s="29"/>
      <c r="Z839" s="29"/>
      <c r="AA839" s="29"/>
      <c r="AB839" s="29"/>
      <c r="AC839" s="29"/>
      <c r="AD839" s="29"/>
      <c r="AE839" s="29"/>
      <c r="AF839" s="29"/>
    </row>
    <row r="840" spans="1:32" ht="15.75" customHeight="1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29"/>
      <c r="X840" s="29"/>
      <c r="Y840" s="29"/>
      <c r="Z840" s="29"/>
      <c r="AA840" s="29"/>
      <c r="AB840" s="29"/>
      <c r="AC840" s="29"/>
      <c r="AD840" s="29"/>
      <c r="AE840" s="29"/>
      <c r="AF840" s="29"/>
    </row>
    <row r="841" spans="1:32" ht="15.75" customHeight="1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29"/>
      <c r="X841" s="29"/>
      <c r="Y841" s="29"/>
      <c r="Z841" s="29"/>
      <c r="AA841" s="29"/>
      <c r="AB841" s="29"/>
      <c r="AC841" s="29"/>
      <c r="AD841" s="29"/>
      <c r="AE841" s="29"/>
      <c r="AF841" s="29"/>
    </row>
    <row r="842" spans="1:32" ht="15.75" customHeight="1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29"/>
      <c r="X842" s="29"/>
      <c r="Y842" s="29"/>
      <c r="Z842" s="29"/>
      <c r="AA842" s="29"/>
      <c r="AB842" s="29"/>
      <c r="AC842" s="29"/>
      <c r="AD842" s="29"/>
      <c r="AE842" s="29"/>
      <c r="AF842" s="29"/>
    </row>
    <row r="843" spans="1:32" ht="15.75" customHeight="1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29"/>
      <c r="X843" s="29"/>
      <c r="Y843" s="29"/>
      <c r="Z843" s="29"/>
      <c r="AA843" s="29"/>
      <c r="AB843" s="29"/>
      <c r="AC843" s="29"/>
      <c r="AD843" s="29"/>
      <c r="AE843" s="29"/>
      <c r="AF843" s="29"/>
    </row>
    <row r="844" spans="1:32" ht="15.75" customHeight="1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9"/>
      <c r="W844" s="29"/>
      <c r="X844" s="29"/>
      <c r="Y844" s="29"/>
      <c r="Z844" s="29"/>
      <c r="AA844" s="29"/>
      <c r="AB844" s="29"/>
      <c r="AC844" s="29"/>
      <c r="AD844" s="29"/>
      <c r="AE844" s="29"/>
      <c r="AF844" s="29"/>
    </row>
    <row r="845" spans="1:32" ht="15.75" customHeight="1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29"/>
      <c r="X845" s="29"/>
      <c r="Y845" s="29"/>
      <c r="Z845" s="29"/>
      <c r="AA845" s="29"/>
      <c r="AB845" s="29"/>
      <c r="AC845" s="29"/>
      <c r="AD845" s="29"/>
      <c r="AE845" s="29"/>
      <c r="AF845" s="29"/>
    </row>
    <row r="846" spans="1:32" ht="15.75" customHeight="1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29"/>
      <c r="X846" s="29"/>
      <c r="Y846" s="29"/>
      <c r="Z846" s="29"/>
      <c r="AA846" s="29"/>
      <c r="AB846" s="29"/>
      <c r="AC846" s="29"/>
      <c r="AD846" s="29"/>
      <c r="AE846" s="29"/>
      <c r="AF846" s="29"/>
    </row>
    <row r="847" spans="1:32" ht="15.75" customHeight="1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29"/>
      <c r="X847" s="29"/>
      <c r="Y847" s="29"/>
      <c r="Z847" s="29"/>
      <c r="AA847" s="29"/>
      <c r="AB847" s="29"/>
      <c r="AC847" s="29"/>
      <c r="AD847" s="29"/>
      <c r="AE847" s="29"/>
      <c r="AF847" s="29"/>
    </row>
    <row r="848" spans="1:32" ht="15.75" customHeight="1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29"/>
      <c r="X848" s="29"/>
      <c r="Y848" s="29"/>
      <c r="Z848" s="29"/>
      <c r="AA848" s="29"/>
      <c r="AB848" s="29"/>
      <c r="AC848" s="29"/>
      <c r="AD848" s="29"/>
      <c r="AE848" s="29"/>
      <c r="AF848" s="29"/>
    </row>
    <row r="849" spans="1:32" ht="15.75" customHeight="1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9"/>
      <c r="W849" s="29"/>
      <c r="X849" s="29"/>
      <c r="Y849" s="29"/>
      <c r="Z849" s="29"/>
      <c r="AA849" s="29"/>
      <c r="AB849" s="29"/>
      <c r="AC849" s="29"/>
      <c r="AD849" s="29"/>
      <c r="AE849" s="29"/>
      <c r="AF849" s="29"/>
    </row>
    <row r="850" spans="1:32" ht="15.75" customHeight="1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29"/>
      <c r="X850" s="29"/>
      <c r="Y850" s="29"/>
      <c r="Z850" s="29"/>
      <c r="AA850" s="29"/>
      <c r="AB850" s="29"/>
      <c r="AC850" s="29"/>
      <c r="AD850" s="29"/>
      <c r="AE850" s="29"/>
      <c r="AF850" s="29"/>
    </row>
    <row r="851" spans="1:32" ht="15.75" customHeight="1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29"/>
      <c r="X851" s="29"/>
      <c r="Y851" s="29"/>
      <c r="Z851" s="29"/>
      <c r="AA851" s="29"/>
      <c r="AB851" s="29"/>
      <c r="AC851" s="29"/>
      <c r="AD851" s="29"/>
      <c r="AE851" s="29"/>
      <c r="AF851" s="29"/>
    </row>
    <row r="852" spans="1:32" ht="15.75" customHeight="1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9"/>
      <c r="AF852" s="29"/>
    </row>
    <row r="853" spans="1:32" ht="15.75" customHeight="1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29"/>
      <c r="X853" s="29"/>
      <c r="Y853" s="29"/>
      <c r="Z853" s="29"/>
      <c r="AA853" s="29"/>
      <c r="AB853" s="29"/>
      <c r="AC853" s="29"/>
      <c r="AD853" s="29"/>
      <c r="AE853" s="29"/>
      <c r="AF853" s="29"/>
    </row>
    <row r="854" spans="1:32" ht="15.75" customHeight="1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29"/>
      <c r="X854" s="29"/>
      <c r="Y854" s="29"/>
      <c r="Z854" s="29"/>
      <c r="AA854" s="29"/>
      <c r="AB854" s="29"/>
      <c r="AC854" s="29"/>
      <c r="AD854" s="29"/>
      <c r="AE854" s="29"/>
      <c r="AF854" s="29"/>
    </row>
    <row r="855" spans="1:32" ht="15.75" customHeight="1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9"/>
      <c r="W855" s="29"/>
      <c r="X855" s="29"/>
      <c r="Y855" s="29"/>
      <c r="Z855" s="29"/>
      <c r="AA855" s="29"/>
      <c r="AB855" s="29"/>
      <c r="AC855" s="29"/>
      <c r="AD855" s="29"/>
      <c r="AE855" s="29"/>
      <c r="AF855" s="29"/>
    </row>
    <row r="856" spans="1:32" ht="15.75" customHeight="1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29"/>
      <c r="X856" s="29"/>
      <c r="Y856" s="29"/>
      <c r="Z856" s="29"/>
      <c r="AA856" s="29"/>
      <c r="AB856" s="29"/>
      <c r="AC856" s="29"/>
      <c r="AD856" s="29"/>
      <c r="AE856" s="29"/>
      <c r="AF856" s="29"/>
    </row>
    <row r="857" spans="1:32" ht="15.75" customHeight="1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29"/>
      <c r="X857" s="29"/>
      <c r="Y857" s="29"/>
      <c r="Z857" s="29"/>
      <c r="AA857" s="29"/>
      <c r="AB857" s="29"/>
      <c r="AC857" s="29"/>
      <c r="AD857" s="29"/>
      <c r="AE857" s="29"/>
      <c r="AF857" s="29"/>
    </row>
    <row r="858" spans="1:32" ht="15.75" customHeight="1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29"/>
      <c r="X858" s="29"/>
      <c r="Y858" s="29"/>
      <c r="Z858" s="29"/>
      <c r="AA858" s="29"/>
      <c r="AB858" s="29"/>
      <c r="AC858" s="29"/>
      <c r="AD858" s="29"/>
      <c r="AE858" s="29"/>
      <c r="AF858" s="29"/>
    </row>
    <row r="859" spans="1:32" ht="15.75" customHeight="1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29"/>
      <c r="X859" s="29"/>
      <c r="Y859" s="29"/>
      <c r="Z859" s="29"/>
      <c r="AA859" s="29"/>
      <c r="AB859" s="29"/>
      <c r="AC859" s="29"/>
      <c r="AD859" s="29"/>
      <c r="AE859" s="29"/>
      <c r="AF859" s="29"/>
    </row>
    <row r="860" spans="1:32" ht="15.75" customHeight="1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29"/>
      <c r="X860" s="29"/>
      <c r="Y860" s="29"/>
      <c r="Z860" s="29"/>
      <c r="AA860" s="29"/>
      <c r="AB860" s="29"/>
      <c r="AC860" s="29"/>
      <c r="AD860" s="29"/>
      <c r="AE860" s="29"/>
      <c r="AF860" s="29"/>
    </row>
    <row r="861" spans="1:32" ht="15.75" customHeight="1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29"/>
      <c r="X861" s="29"/>
      <c r="Y861" s="29"/>
      <c r="Z861" s="29"/>
      <c r="AA861" s="29"/>
      <c r="AB861" s="29"/>
      <c r="AC861" s="29"/>
      <c r="AD861" s="29"/>
      <c r="AE861" s="29"/>
      <c r="AF861" s="29"/>
    </row>
    <row r="862" spans="1:32" ht="15.75" customHeight="1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9"/>
      <c r="W862" s="29"/>
      <c r="X862" s="29"/>
      <c r="Y862" s="29"/>
      <c r="Z862" s="29"/>
      <c r="AA862" s="29"/>
      <c r="AB862" s="29"/>
      <c r="AC862" s="29"/>
      <c r="AD862" s="29"/>
      <c r="AE862" s="29"/>
      <c r="AF862" s="29"/>
    </row>
    <row r="863" spans="1:32" ht="15.75" customHeight="1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29"/>
      <c r="X863" s="29"/>
      <c r="Y863" s="29"/>
      <c r="Z863" s="29"/>
      <c r="AA863" s="29"/>
      <c r="AB863" s="29"/>
      <c r="AC863" s="29"/>
      <c r="AD863" s="29"/>
      <c r="AE863" s="29"/>
      <c r="AF863" s="29"/>
    </row>
    <row r="864" spans="1:32" ht="15.75" customHeight="1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29"/>
      <c r="X864" s="29"/>
      <c r="Y864" s="29"/>
      <c r="Z864" s="29"/>
      <c r="AA864" s="29"/>
      <c r="AB864" s="29"/>
      <c r="AC864" s="29"/>
      <c r="AD864" s="29"/>
      <c r="AE864" s="29"/>
      <c r="AF864" s="29"/>
    </row>
    <row r="865" spans="1:32" ht="15.75" customHeight="1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29"/>
      <c r="X865" s="29"/>
      <c r="Y865" s="29"/>
      <c r="Z865" s="29"/>
      <c r="AA865" s="29"/>
      <c r="AB865" s="29"/>
      <c r="AC865" s="29"/>
      <c r="AD865" s="29"/>
      <c r="AE865" s="29"/>
      <c r="AF865" s="29"/>
    </row>
    <row r="866" spans="1:32" ht="15.75" customHeight="1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29"/>
      <c r="X866" s="29"/>
      <c r="Y866" s="29"/>
      <c r="Z866" s="29"/>
      <c r="AA866" s="29"/>
      <c r="AB866" s="29"/>
      <c r="AC866" s="29"/>
      <c r="AD866" s="29"/>
      <c r="AE866" s="29"/>
      <c r="AF866" s="29"/>
    </row>
    <row r="867" spans="1:32" ht="15.75" customHeight="1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9"/>
      <c r="W867" s="29"/>
      <c r="X867" s="29"/>
      <c r="Y867" s="29"/>
      <c r="Z867" s="29"/>
      <c r="AA867" s="29"/>
      <c r="AB867" s="29"/>
      <c r="AC867" s="29"/>
      <c r="AD867" s="29"/>
      <c r="AE867" s="29"/>
      <c r="AF867" s="29"/>
    </row>
    <row r="868" spans="1:32" ht="15.75" customHeight="1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29"/>
      <c r="X868" s="29"/>
      <c r="Y868" s="29"/>
      <c r="Z868" s="29"/>
      <c r="AA868" s="29"/>
      <c r="AB868" s="29"/>
      <c r="AC868" s="29"/>
      <c r="AD868" s="29"/>
      <c r="AE868" s="29"/>
      <c r="AF868" s="29"/>
    </row>
    <row r="869" spans="1:32" ht="15.75" customHeight="1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29"/>
      <c r="X869" s="29"/>
      <c r="Y869" s="29"/>
      <c r="Z869" s="29"/>
      <c r="AA869" s="29"/>
      <c r="AB869" s="29"/>
      <c r="AC869" s="29"/>
      <c r="AD869" s="29"/>
      <c r="AE869" s="29"/>
      <c r="AF869" s="29"/>
    </row>
    <row r="870" spans="1:32" ht="15.75" customHeight="1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9"/>
      <c r="W870" s="29"/>
      <c r="X870" s="29"/>
      <c r="Y870" s="29"/>
      <c r="Z870" s="29"/>
      <c r="AA870" s="29"/>
      <c r="AB870" s="29"/>
      <c r="AC870" s="29"/>
      <c r="AD870" s="29"/>
      <c r="AE870" s="29"/>
      <c r="AF870" s="29"/>
    </row>
    <row r="871" spans="1:32" ht="15.75" customHeight="1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29"/>
      <c r="X871" s="29"/>
      <c r="Y871" s="29"/>
      <c r="Z871" s="29"/>
      <c r="AA871" s="29"/>
      <c r="AB871" s="29"/>
      <c r="AC871" s="29"/>
      <c r="AD871" s="29"/>
      <c r="AE871" s="29"/>
      <c r="AF871" s="29"/>
    </row>
    <row r="872" spans="1:32" ht="15.75" customHeight="1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29"/>
      <c r="X872" s="29"/>
      <c r="Y872" s="29"/>
      <c r="Z872" s="29"/>
      <c r="AA872" s="29"/>
      <c r="AB872" s="29"/>
      <c r="AC872" s="29"/>
      <c r="AD872" s="29"/>
      <c r="AE872" s="29"/>
      <c r="AF872" s="29"/>
    </row>
    <row r="873" spans="1:32" ht="15.75" customHeight="1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9"/>
      <c r="W873" s="29"/>
      <c r="X873" s="29"/>
      <c r="Y873" s="29"/>
      <c r="Z873" s="29"/>
      <c r="AA873" s="29"/>
      <c r="AB873" s="29"/>
      <c r="AC873" s="29"/>
      <c r="AD873" s="29"/>
      <c r="AE873" s="29"/>
      <c r="AF873" s="29"/>
    </row>
    <row r="874" spans="1:32" ht="15.75" customHeight="1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9"/>
      <c r="AF874" s="29"/>
    </row>
    <row r="875" spans="1:32" ht="15.75" customHeight="1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29"/>
      <c r="X875" s="29"/>
      <c r="Y875" s="29"/>
      <c r="Z875" s="29"/>
      <c r="AA875" s="29"/>
      <c r="AB875" s="29"/>
      <c r="AC875" s="29"/>
      <c r="AD875" s="29"/>
      <c r="AE875" s="29"/>
      <c r="AF875" s="29"/>
    </row>
    <row r="876" spans="1:32" ht="15.75" customHeight="1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9"/>
      <c r="W876" s="29"/>
      <c r="X876" s="29"/>
      <c r="Y876" s="29"/>
      <c r="Z876" s="29"/>
      <c r="AA876" s="29"/>
      <c r="AB876" s="29"/>
      <c r="AC876" s="29"/>
      <c r="AD876" s="29"/>
      <c r="AE876" s="29"/>
      <c r="AF876" s="29"/>
    </row>
    <row r="877" spans="1:32" ht="15.75" customHeight="1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  <c r="W877" s="29"/>
      <c r="X877" s="29"/>
      <c r="Y877" s="29"/>
      <c r="Z877" s="29"/>
      <c r="AA877" s="29"/>
      <c r="AB877" s="29"/>
      <c r="AC877" s="29"/>
      <c r="AD877" s="29"/>
      <c r="AE877" s="29"/>
      <c r="AF877" s="29"/>
    </row>
    <row r="878" spans="1:32" ht="15.75" customHeight="1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29"/>
      <c r="X878" s="29"/>
      <c r="Y878" s="29"/>
      <c r="Z878" s="29"/>
      <c r="AA878" s="29"/>
      <c r="AB878" s="29"/>
      <c r="AC878" s="29"/>
      <c r="AD878" s="29"/>
      <c r="AE878" s="29"/>
      <c r="AF878" s="29"/>
    </row>
    <row r="879" spans="1:32" ht="15.75" customHeight="1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9"/>
      <c r="W879" s="29"/>
      <c r="X879" s="29"/>
      <c r="Y879" s="29"/>
      <c r="Z879" s="29"/>
      <c r="AA879" s="29"/>
      <c r="AB879" s="29"/>
      <c r="AC879" s="29"/>
      <c r="AD879" s="29"/>
      <c r="AE879" s="29"/>
      <c r="AF879" s="29"/>
    </row>
    <row r="880" spans="1:32" ht="15.75" customHeight="1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29"/>
      <c r="X880" s="29"/>
      <c r="Y880" s="29"/>
      <c r="Z880" s="29"/>
      <c r="AA880" s="29"/>
      <c r="AB880" s="29"/>
      <c r="AC880" s="29"/>
      <c r="AD880" s="29"/>
      <c r="AE880" s="29"/>
      <c r="AF880" s="29"/>
    </row>
    <row r="881" spans="1:32" ht="15.75" customHeight="1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29"/>
      <c r="X881" s="29"/>
      <c r="Y881" s="29"/>
      <c r="Z881" s="29"/>
      <c r="AA881" s="29"/>
      <c r="AB881" s="29"/>
      <c r="AC881" s="29"/>
      <c r="AD881" s="29"/>
      <c r="AE881" s="29"/>
      <c r="AF881" s="29"/>
    </row>
    <row r="882" spans="1:32" ht="15.75" customHeight="1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29"/>
      <c r="X882" s="29"/>
      <c r="Y882" s="29"/>
      <c r="Z882" s="29"/>
      <c r="AA882" s="29"/>
      <c r="AB882" s="29"/>
      <c r="AC882" s="29"/>
      <c r="AD882" s="29"/>
      <c r="AE882" s="29"/>
      <c r="AF882" s="29"/>
    </row>
    <row r="883" spans="1:32" ht="15.75" customHeight="1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29"/>
      <c r="X883" s="29"/>
      <c r="Y883" s="29"/>
      <c r="Z883" s="29"/>
      <c r="AA883" s="29"/>
      <c r="AB883" s="29"/>
      <c r="AC883" s="29"/>
      <c r="AD883" s="29"/>
      <c r="AE883" s="29"/>
      <c r="AF883" s="29"/>
    </row>
    <row r="884" spans="1:32" ht="15.75" customHeight="1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29"/>
      <c r="X884" s="29"/>
      <c r="Y884" s="29"/>
      <c r="Z884" s="29"/>
      <c r="AA884" s="29"/>
      <c r="AB884" s="29"/>
      <c r="AC884" s="29"/>
      <c r="AD884" s="29"/>
      <c r="AE884" s="29"/>
      <c r="AF884" s="29"/>
    </row>
    <row r="885" spans="1:32" ht="15.75" customHeight="1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29"/>
      <c r="X885" s="29"/>
      <c r="Y885" s="29"/>
      <c r="Z885" s="29"/>
      <c r="AA885" s="29"/>
      <c r="AB885" s="29"/>
      <c r="AC885" s="29"/>
      <c r="AD885" s="29"/>
      <c r="AE885" s="29"/>
      <c r="AF885" s="29"/>
    </row>
    <row r="886" spans="1:32" ht="15.75" customHeight="1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9"/>
      <c r="W886" s="29"/>
      <c r="X886" s="29"/>
      <c r="Y886" s="29"/>
      <c r="Z886" s="29"/>
      <c r="AA886" s="29"/>
      <c r="AB886" s="29"/>
      <c r="AC886" s="29"/>
      <c r="AD886" s="29"/>
      <c r="AE886" s="29"/>
      <c r="AF886" s="29"/>
    </row>
    <row r="887" spans="1:32" ht="15.75" customHeight="1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29"/>
      <c r="X887" s="29"/>
      <c r="Y887" s="29"/>
      <c r="Z887" s="29"/>
      <c r="AA887" s="29"/>
      <c r="AB887" s="29"/>
      <c r="AC887" s="29"/>
      <c r="AD887" s="29"/>
      <c r="AE887" s="29"/>
      <c r="AF887" s="29"/>
    </row>
    <row r="888" spans="1:32" ht="15.75" customHeight="1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29"/>
      <c r="X888" s="29"/>
      <c r="Y888" s="29"/>
      <c r="Z888" s="29"/>
      <c r="AA888" s="29"/>
      <c r="AB888" s="29"/>
      <c r="AC888" s="29"/>
      <c r="AD888" s="29"/>
      <c r="AE888" s="29"/>
      <c r="AF888" s="29"/>
    </row>
    <row r="889" spans="1:32" ht="15.75" customHeight="1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9"/>
      <c r="W889" s="29"/>
      <c r="X889" s="29"/>
      <c r="Y889" s="29"/>
      <c r="Z889" s="29"/>
      <c r="AA889" s="29"/>
      <c r="AB889" s="29"/>
      <c r="AC889" s="29"/>
      <c r="AD889" s="29"/>
      <c r="AE889" s="29"/>
      <c r="AF889" s="29"/>
    </row>
    <row r="890" spans="1:32" ht="15.75" customHeight="1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29"/>
      <c r="X890" s="29"/>
      <c r="Y890" s="29"/>
      <c r="Z890" s="29"/>
      <c r="AA890" s="29"/>
      <c r="AB890" s="29"/>
      <c r="AC890" s="29"/>
      <c r="AD890" s="29"/>
      <c r="AE890" s="29"/>
      <c r="AF890" s="29"/>
    </row>
    <row r="891" spans="1:32" ht="15.75" customHeight="1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29"/>
      <c r="X891" s="29"/>
      <c r="Y891" s="29"/>
      <c r="Z891" s="29"/>
      <c r="AA891" s="29"/>
      <c r="AB891" s="29"/>
      <c r="AC891" s="29"/>
      <c r="AD891" s="29"/>
      <c r="AE891" s="29"/>
      <c r="AF891" s="29"/>
    </row>
    <row r="892" spans="1:32" ht="15.75" customHeight="1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29"/>
      <c r="X892" s="29"/>
      <c r="Y892" s="29"/>
      <c r="Z892" s="29"/>
      <c r="AA892" s="29"/>
      <c r="AB892" s="29"/>
      <c r="AC892" s="29"/>
      <c r="AD892" s="29"/>
      <c r="AE892" s="29"/>
      <c r="AF892" s="29"/>
    </row>
    <row r="893" spans="1:32" ht="15.75" customHeight="1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29"/>
      <c r="X893" s="29"/>
      <c r="Y893" s="29"/>
      <c r="Z893" s="29"/>
      <c r="AA893" s="29"/>
      <c r="AB893" s="29"/>
      <c r="AC893" s="29"/>
      <c r="AD893" s="29"/>
      <c r="AE893" s="29"/>
      <c r="AF893" s="29"/>
    </row>
    <row r="894" spans="1:32" ht="15.75" customHeight="1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9"/>
      <c r="W894" s="29"/>
      <c r="X894" s="29"/>
      <c r="Y894" s="29"/>
      <c r="Z894" s="29"/>
      <c r="AA894" s="29"/>
      <c r="AB894" s="29"/>
      <c r="AC894" s="29"/>
      <c r="AD894" s="29"/>
      <c r="AE894" s="29"/>
      <c r="AF894" s="29"/>
    </row>
    <row r="895" spans="1:32" ht="15.75" customHeight="1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9"/>
      <c r="W895" s="29"/>
      <c r="X895" s="29"/>
      <c r="Y895" s="29"/>
      <c r="Z895" s="29"/>
      <c r="AA895" s="29"/>
      <c r="AB895" s="29"/>
      <c r="AC895" s="29"/>
      <c r="AD895" s="29"/>
      <c r="AE895" s="29"/>
      <c r="AF895" s="29"/>
    </row>
    <row r="896" spans="1:32" ht="15.75" customHeight="1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9"/>
      <c r="AF896" s="29"/>
    </row>
    <row r="897" spans="1:32" ht="15.75" customHeight="1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9"/>
      <c r="W897" s="29"/>
      <c r="X897" s="29"/>
      <c r="Y897" s="29"/>
      <c r="Z897" s="29"/>
      <c r="AA897" s="29"/>
      <c r="AB897" s="29"/>
      <c r="AC897" s="29"/>
      <c r="AD897" s="29"/>
      <c r="AE897" s="29"/>
      <c r="AF897" s="29"/>
    </row>
    <row r="898" spans="1:32" ht="15.75" customHeight="1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9"/>
      <c r="W898" s="29"/>
      <c r="X898" s="29"/>
      <c r="Y898" s="29"/>
      <c r="Z898" s="29"/>
      <c r="AA898" s="29"/>
      <c r="AB898" s="29"/>
      <c r="AC898" s="29"/>
      <c r="AD898" s="29"/>
      <c r="AE898" s="29"/>
      <c r="AF898" s="29"/>
    </row>
    <row r="899" spans="1:32" ht="15.75" customHeight="1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9"/>
      <c r="W899" s="29"/>
      <c r="X899" s="29"/>
      <c r="Y899" s="29"/>
      <c r="Z899" s="29"/>
      <c r="AA899" s="29"/>
      <c r="AB899" s="29"/>
      <c r="AC899" s="29"/>
      <c r="AD899" s="29"/>
      <c r="AE899" s="29"/>
      <c r="AF899" s="29"/>
    </row>
    <row r="900" spans="1:32" ht="15.75" customHeight="1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9"/>
      <c r="W900" s="29"/>
      <c r="X900" s="29"/>
      <c r="Y900" s="29"/>
      <c r="Z900" s="29"/>
      <c r="AA900" s="29"/>
      <c r="AB900" s="29"/>
      <c r="AC900" s="29"/>
      <c r="AD900" s="29"/>
      <c r="AE900" s="29"/>
      <c r="AF900" s="29"/>
    </row>
    <row r="901" spans="1:32" ht="15.75" customHeight="1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9"/>
      <c r="W901" s="29"/>
      <c r="X901" s="29"/>
      <c r="Y901" s="29"/>
      <c r="Z901" s="29"/>
      <c r="AA901" s="29"/>
      <c r="AB901" s="29"/>
      <c r="AC901" s="29"/>
      <c r="AD901" s="29"/>
      <c r="AE901" s="29"/>
      <c r="AF901" s="29"/>
    </row>
    <row r="902" spans="1:32" ht="15.75" customHeight="1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9"/>
      <c r="W902" s="29"/>
      <c r="X902" s="29"/>
      <c r="Y902" s="29"/>
      <c r="Z902" s="29"/>
      <c r="AA902" s="29"/>
      <c r="AB902" s="29"/>
      <c r="AC902" s="29"/>
      <c r="AD902" s="29"/>
      <c r="AE902" s="29"/>
      <c r="AF902" s="29"/>
    </row>
    <row r="903" spans="1:32" ht="15.75" customHeight="1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9"/>
      <c r="W903" s="29"/>
      <c r="X903" s="29"/>
      <c r="Y903" s="29"/>
      <c r="Z903" s="29"/>
      <c r="AA903" s="29"/>
      <c r="AB903" s="29"/>
      <c r="AC903" s="29"/>
      <c r="AD903" s="29"/>
      <c r="AE903" s="29"/>
      <c r="AF903" s="29"/>
    </row>
    <row r="904" spans="1:32" ht="15.75" customHeight="1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9"/>
      <c r="W904" s="29"/>
      <c r="X904" s="29"/>
      <c r="Y904" s="29"/>
      <c r="Z904" s="29"/>
      <c r="AA904" s="29"/>
      <c r="AB904" s="29"/>
      <c r="AC904" s="29"/>
      <c r="AD904" s="29"/>
      <c r="AE904" s="29"/>
      <c r="AF904" s="29"/>
    </row>
    <row r="905" spans="1:32" ht="15.75" customHeight="1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9"/>
      <c r="W905" s="29"/>
      <c r="X905" s="29"/>
      <c r="Y905" s="29"/>
      <c r="Z905" s="29"/>
      <c r="AA905" s="29"/>
      <c r="AB905" s="29"/>
      <c r="AC905" s="29"/>
      <c r="AD905" s="29"/>
      <c r="AE905" s="29"/>
      <c r="AF905" s="29"/>
    </row>
    <row r="906" spans="1:32" ht="15.75" customHeight="1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9"/>
      <c r="W906" s="29"/>
      <c r="X906" s="29"/>
      <c r="Y906" s="29"/>
      <c r="Z906" s="29"/>
      <c r="AA906" s="29"/>
      <c r="AB906" s="29"/>
      <c r="AC906" s="29"/>
      <c r="AD906" s="29"/>
      <c r="AE906" s="29"/>
      <c r="AF906" s="29"/>
    </row>
    <row r="907" spans="1:32" ht="15.75" customHeight="1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9"/>
      <c r="W907" s="29"/>
      <c r="X907" s="29"/>
      <c r="Y907" s="29"/>
      <c r="Z907" s="29"/>
      <c r="AA907" s="29"/>
      <c r="AB907" s="29"/>
      <c r="AC907" s="29"/>
      <c r="AD907" s="29"/>
      <c r="AE907" s="29"/>
      <c r="AF907" s="29"/>
    </row>
    <row r="908" spans="1:32" ht="15.75" customHeight="1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9"/>
      <c r="W908" s="29"/>
      <c r="X908" s="29"/>
      <c r="Y908" s="29"/>
      <c r="Z908" s="29"/>
      <c r="AA908" s="29"/>
      <c r="AB908" s="29"/>
      <c r="AC908" s="29"/>
      <c r="AD908" s="29"/>
      <c r="AE908" s="29"/>
      <c r="AF908" s="29"/>
    </row>
    <row r="909" spans="1:32" ht="15.75" customHeight="1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9"/>
      <c r="W909" s="29"/>
      <c r="X909" s="29"/>
      <c r="Y909" s="29"/>
      <c r="Z909" s="29"/>
      <c r="AA909" s="29"/>
      <c r="AB909" s="29"/>
      <c r="AC909" s="29"/>
      <c r="AD909" s="29"/>
      <c r="AE909" s="29"/>
      <c r="AF909" s="29"/>
    </row>
    <row r="910" spans="1:32" ht="15.75" customHeight="1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9"/>
      <c r="W910" s="29"/>
      <c r="X910" s="29"/>
      <c r="Y910" s="29"/>
      <c r="Z910" s="29"/>
      <c r="AA910" s="29"/>
      <c r="AB910" s="29"/>
      <c r="AC910" s="29"/>
      <c r="AD910" s="29"/>
      <c r="AE910" s="29"/>
      <c r="AF910" s="29"/>
    </row>
    <row r="911" spans="1:32" ht="15.75" customHeight="1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9"/>
      <c r="W911" s="29"/>
      <c r="X911" s="29"/>
      <c r="Y911" s="29"/>
      <c r="Z911" s="29"/>
      <c r="AA911" s="29"/>
      <c r="AB911" s="29"/>
      <c r="AC911" s="29"/>
      <c r="AD911" s="29"/>
      <c r="AE911" s="29"/>
      <c r="AF911" s="29"/>
    </row>
    <row r="912" spans="1:32" ht="15.75" customHeight="1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9"/>
      <c r="W912" s="29"/>
      <c r="X912" s="29"/>
      <c r="Y912" s="29"/>
      <c r="Z912" s="29"/>
      <c r="AA912" s="29"/>
      <c r="AB912" s="29"/>
      <c r="AC912" s="29"/>
      <c r="AD912" s="29"/>
      <c r="AE912" s="29"/>
      <c r="AF912" s="29"/>
    </row>
    <row r="913" spans="1:32" ht="15.75" customHeight="1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9"/>
      <c r="S913" s="29"/>
      <c r="T913" s="29"/>
      <c r="U913" s="29"/>
      <c r="V913" s="29"/>
      <c r="W913" s="29"/>
      <c r="X913" s="29"/>
      <c r="Y913" s="29"/>
      <c r="Z913" s="29"/>
      <c r="AA913" s="29"/>
      <c r="AB913" s="29"/>
      <c r="AC913" s="29"/>
      <c r="AD913" s="29"/>
      <c r="AE913" s="29"/>
      <c r="AF913" s="29"/>
    </row>
    <row r="914" spans="1:32" ht="15.75" customHeight="1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9"/>
      <c r="S914" s="29"/>
      <c r="T914" s="29"/>
      <c r="U914" s="29"/>
      <c r="V914" s="29"/>
      <c r="W914" s="29"/>
      <c r="X914" s="29"/>
      <c r="Y914" s="29"/>
      <c r="Z914" s="29"/>
      <c r="AA914" s="29"/>
      <c r="AB914" s="29"/>
      <c r="AC914" s="29"/>
      <c r="AD914" s="29"/>
      <c r="AE914" s="29"/>
      <c r="AF914" s="29"/>
    </row>
    <row r="915" spans="1:32" ht="15.75" customHeight="1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9"/>
      <c r="W915" s="29"/>
      <c r="X915" s="29"/>
      <c r="Y915" s="29"/>
      <c r="Z915" s="29"/>
      <c r="AA915" s="29"/>
      <c r="AB915" s="29"/>
      <c r="AC915" s="29"/>
      <c r="AD915" s="29"/>
      <c r="AE915" s="29"/>
      <c r="AF915" s="29"/>
    </row>
    <row r="916" spans="1:32" ht="15.75" customHeight="1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9"/>
      <c r="W916" s="29"/>
      <c r="X916" s="29"/>
      <c r="Y916" s="29"/>
      <c r="Z916" s="29"/>
      <c r="AA916" s="29"/>
      <c r="AB916" s="29"/>
      <c r="AC916" s="29"/>
      <c r="AD916" s="29"/>
      <c r="AE916" s="29"/>
      <c r="AF916" s="29"/>
    </row>
    <row r="917" spans="1:32" ht="15.75" customHeight="1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9"/>
      <c r="W917" s="29"/>
      <c r="X917" s="29"/>
      <c r="Y917" s="29"/>
      <c r="Z917" s="29"/>
      <c r="AA917" s="29"/>
      <c r="AB917" s="29"/>
      <c r="AC917" s="29"/>
      <c r="AD917" s="29"/>
      <c r="AE917" s="29"/>
      <c r="AF917" s="29"/>
    </row>
    <row r="918" spans="1:32" ht="15.75" customHeight="1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9"/>
      <c r="AF918" s="29"/>
    </row>
    <row r="919" spans="1:32" ht="15.75" customHeight="1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9"/>
      <c r="W919" s="29"/>
      <c r="X919" s="29"/>
      <c r="Y919" s="29"/>
      <c r="Z919" s="29"/>
      <c r="AA919" s="29"/>
      <c r="AB919" s="29"/>
      <c r="AC919" s="29"/>
      <c r="AD919" s="29"/>
      <c r="AE919" s="29"/>
      <c r="AF919" s="29"/>
    </row>
    <row r="920" spans="1:32" ht="15.75" customHeight="1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9"/>
      <c r="W920" s="29"/>
      <c r="X920" s="29"/>
      <c r="Y920" s="29"/>
      <c r="Z920" s="29"/>
      <c r="AA920" s="29"/>
      <c r="AB920" s="29"/>
      <c r="AC920" s="29"/>
      <c r="AD920" s="29"/>
      <c r="AE920" s="29"/>
      <c r="AF920" s="29"/>
    </row>
    <row r="921" spans="1:32" ht="15.75" customHeight="1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9"/>
      <c r="W921" s="29"/>
      <c r="X921" s="29"/>
      <c r="Y921" s="29"/>
      <c r="Z921" s="29"/>
      <c r="AA921" s="29"/>
      <c r="AB921" s="29"/>
      <c r="AC921" s="29"/>
      <c r="AD921" s="29"/>
      <c r="AE921" s="29"/>
      <c r="AF921" s="29"/>
    </row>
    <row r="922" spans="1:32" ht="15.75" customHeight="1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9"/>
      <c r="W922" s="29"/>
      <c r="X922" s="29"/>
      <c r="Y922" s="29"/>
      <c r="Z922" s="29"/>
      <c r="AA922" s="29"/>
      <c r="AB922" s="29"/>
      <c r="AC922" s="29"/>
      <c r="AD922" s="29"/>
      <c r="AE922" s="29"/>
      <c r="AF922" s="29"/>
    </row>
    <row r="923" spans="1:32" ht="15.75" customHeight="1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9"/>
      <c r="W923" s="29"/>
      <c r="X923" s="29"/>
      <c r="Y923" s="29"/>
      <c r="Z923" s="29"/>
      <c r="AA923" s="29"/>
      <c r="AB923" s="29"/>
      <c r="AC923" s="29"/>
      <c r="AD923" s="29"/>
      <c r="AE923" s="29"/>
      <c r="AF923" s="29"/>
    </row>
    <row r="924" spans="1:32" ht="15.75" customHeight="1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9"/>
      <c r="W924" s="29"/>
      <c r="X924" s="29"/>
      <c r="Y924" s="29"/>
      <c r="Z924" s="29"/>
      <c r="AA924" s="29"/>
      <c r="AB924" s="29"/>
      <c r="AC924" s="29"/>
      <c r="AD924" s="29"/>
      <c r="AE924" s="29"/>
      <c r="AF924" s="29"/>
    </row>
    <row r="925" spans="1:32" ht="15.75" customHeight="1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9"/>
      <c r="W925" s="29"/>
      <c r="X925" s="29"/>
      <c r="Y925" s="29"/>
      <c r="Z925" s="29"/>
      <c r="AA925" s="29"/>
      <c r="AB925" s="29"/>
      <c r="AC925" s="29"/>
      <c r="AD925" s="29"/>
      <c r="AE925" s="29"/>
      <c r="AF925" s="29"/>
    </row>
    <row r="926" spans="1:32" ht="15.75" customHeight="1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/>
      <c r="V926" s="29"/>
      <c r="W926" s="29"/>
      <c r="X926" s="29"/>
      <c r="Y926" s="29"/>
      <c r="Z926" s="29"/>
      <c r="AA926" s="29"/>
      <c r="AB926" s="29"/>
      <c r="AC926" s="29"/>
      <c r="AD926" s="29"/>
      <c r="AE926" s="29"/>
      <c r="AF926" s="29"/>
    </row>
    <row r="927" spans="1:32" ht="15.75" customHeight="1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/>
      <c r="V927" s="29"/>
      <c r="W927" s="29"/>
      <c r="X927" s="29"/>
      <c r="Y927" s="29"/>
      <c r="Z927" s="29"/>
      <c r="AA927" s="29"/>
      <c r="AB927" s="29"/>
      <c r="AC927" s="29"/>
      <c r="AD927" s="29"/>
      <c r="AE927" s="29"/>
      <c r="AF927" s="29"/>
    </row>
    <row r="928" spans="1:32" ht="15.75" customHeight="1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9"/>
      <c r="W928" s="29"/>
      <c r="X928" s="29"/>
      <c r="Y928" s="29"/>
      <c r="Z928" s="29"/>
      <c r="AA928" s="29"/>
      <c r="AB928" s="29"/>
      <c r="AC928" s="29"/>
      <c r="AD928" s="29"/>
      <c r="AE928" s="29"/>
      <c r="AF928" s="29"/>
    </row>
    <row r="929" spans="1:32" ht="15.75" customHeight="1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9"/>
      <c r="W929" s="29"/>
      <c r="X929" s="29"/>
      <c r="Y929" s="29"/>
      <c r="Z929" s="29"/>
      <c r="AA929" s="29"/>
      <c r="AB929" s="29"/>
      <c r="AC929" s="29"/>
      <c r="AD929" s="29"/>
      <c r="AE929" s="29"/>
      <c r="AF929" s="29"/>
    </row>
    <row r="930" spans="1:32" ht="15.75" customHeight="1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/>
      <c r="V930" s="29"/>
      <c r="W930" s="29"/>
      <c r="X930" s="29"/>
      <c r="Y930" s="29"/>
      <c r="Z930" s="29"/>
      <c r="AA930" s="29"/>
      <c r="AB930" s="29"/>
      <c r="AC930" s="29"/>
      <c r="AD930" s="29"/>
      <c r="AE930" s="29"/>
      <c r="AF930" s="29"/>
    </row>
    <row r="931" spans="1:32" ht="15.75" customHeight="1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/>
      <c r="V931" s="29"/>
      <c r="W931" s="29"/>
      <c r="X931" s="29"/>
      <c r="Y931" s="29"/>
      <c r="Z931" s="29"/>
      <c r="AA931" s="29"/>
      <c r="AB931" s="29"/>
      <c r="AC931" s="29"/>
      <c r="AD931" s="29"/>
      <c r="AE931" s="29"/>
      <c r="AF931" s="29"/>
    </row>
    <row r="932" spans="1:32" ht="15.75" customHeight="1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9"/>
      <c r="W932" s="29"/>
      <c r="X932" s="29"/>
      <c r="Y932" s="29"/>
      <c r="Z932" s="29"/>
      <c r="AA932" s="29"/>
      <c r="AB932" s="29"/>
      <c r="AC932" s="29"/>
      <c r="AD932" s="29"/>
      <c r="AE932" s="29"/>
      <c r="AF932" s="29"/>
    </row>
    <row r="933" spans="1:32" ht="15.75" customHeight="1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9"/>
      <c r="W933" s="29"/>
      <c r="X933" s="29"/>
      <c r="Y933" s="29"/>
      <c r="Z933" s="29"/>
      <c r="AA933" s="29"/>
      <c r="AB933" s="29"/>
      <c r="AC933" s="29"/>
      <c r="AD933" s="29"/>
      <c r="AE933" s="29"/>
      <c r="AF933" s="29"/>
    </row>
    <row r="934" spans="1:32" ht="15.75" customHeight="1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/>
      <c r="V934" s="29"/>
      <c r="W934" s="29"/>
      <c r="X934" s="29"/>
      <c r="Y934" s="29"/>
      <c r="Z934" s="29"/>
      <c r="AA934" s="29"/>
      <c r="AB934" s="29"/>
      <c r="AC934" s="29"/>
      <c r="AD934" s="29"/>
      <c r="AE934" s="29"/>
      <c r="AF934" s="29"/>
    </row>
    <row r="935" spans="1:32" ht="15.75" customHeight="1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/>
      <c r="V935" s="29"/>
      <c r="W935" s="29"/>
      <c r="X935" s="29"/>
      <c r="Y935" s="29"/>
      <c r="Z935" s="29"/>
      <c r="AA935" s="29"/>
      <c r="AB935" s="29"/>
      <c r="AC935" s="29"/>
      <c r="AD935" s="29"/>
      <c r="AE935" s="29"/>
      <c r="AF935" s="29"/>
    </row>
    <row r="936" spans="1:32" ht="15.75" customHeight="1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9"/>
      <c r="W936" s="29"/>
      <c r="X936" s="29"/>
      <c r="Y936" s="29"/>
      <c r="Z936" s="29"/>
      <c r="AA936" s="29"/>
      <c r="AB936" s="29"/>
      <c r="AC936" s="29"/>
      <c r="AD936" s="29"/>
      <c r="AE936" s="29"/>
      <c r="AF936" s="29"/>
    </row>
    <row r="937" spans="1:32" ht="15.75" customHeight="1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9"/>
      <c r="W937" s="29"/>
      <c r="X937" s="29"/>
      <c r="Y937" s="29"/>
      <c r="Z937" s="29"/>
      <c r="AA937" s="29"/>
      <c r="AB937" s="29"/>
      <c r="AC937" s="29"/>
      <c r="AD937" s="29"/>
      <c r="AE937" s="29"/>
      <c r="AF937" s="29"/>
    </row>
    <row r="938" spans="1:32" ht="15.75" customHeight="1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9"/>
      <c r="S938" s="29"/>
      <c r="T938" s="29"/>
      <c r="U938" s="29"/>
      <c r="V938" s="29"/>
      <c r="W938" s="29"/>
      <c r="X938" s="29"/>
      <c r="Y938" s="29"/>
      <c r="Z938" s="29"/>
      <c r="AA938" s="29"/>
      <c r="AB938" s="29"/>
      <c r="AC938" s="29"/>
      <c r="AD938" s="29"/>
      <c r="AE938" s="29"/>
      <c r="AF938" s="29"/>
    </row>
    <row r="939" spans="1:32" ht="15.75" customHeight="1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9"/>
      <c r="S939" s="29"/>
      <c r="T939" s="29"/>
      <c r="U939" s="29"/>
      <c r="V939" s="29"/>
      <c r="W939" s="29"/>
      <c r="X939" s="29"/>
      <c r="Y939" s="29"/>
      <c r="Z939" s="29"/>
      <c r="AA939" s="29"/>
      <c r="AB939" s="29"/>
      <c r="AC939" s="29"/>
      <c r="AD939" s="29"/>
      <c r="AE939" s="29"/>
      <c r="AF939" s="29"/>
    </row>
    <row r="940" spans="1:32" ht="15.75" customHeight="1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9"/>
      <c r="AF940" s="29"/>
    </row>
    <row r="941" spans="1:32" ht="15.75" customHeight="1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9"/>
      <c r="W941" s="29"/>
      <c r="X941" s="29"/>
      <c r="Y941" s="29"/>
      <c r="Z941" s="29"/>
      <c r="AA941" s="29"/>
      <c r="AB941" s="29"/>
      <c r="AC941" s="29"/>
      <c r="AD941" s="29"/>
      <c r="AE941" s="29"/>
      <c r="AF941" s="29"/>
    </row>
    <row r="942" spans="1:32" ht="15.75" customHeight="1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9"/>
      <c r="W942" s="29"/>
      <c r="X942" s="29"/>
      <c r="Y942" s="29"/>
      <c r="Z942" s="29"/>
      <c r="AA942" s="29"/>
      <c r="AB942" s="29"/>
      <c r="AC942" s="29"/>
      <c r="AD942" s="29"/>
      <c r="AE942" s="29"/>
      <c r="AF942" s="29"/>
    </row>
    <row r="943" spans="1:32" ht="15.75" customHeight="1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9"/>
      <c r="W943" s="29"/>
      <c r="X943" s="29"/>
      <c r="Y943" s="29"/>
      <c r="Z943" s="29"/>
      <c r="AA943" s="29"/>
      <c r="AB943" s="29"/>
      <c r="AC943" s="29"/>
      <c r="AD943" s="29"/>
      <c r="AE943" s="29"/>
      <c r="AF943" s="29"/>
    </row>
    <row r="944" spans="1:32" ht="15.75" customHeight="1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9"/>
      <c r="W944" s="29"/>
      <c r="X944" s="29"/>
      <c r="Y944" s="29"/>
      <c r="Z944" s="29"/>
      <c r="AA944" s="29"/>
      <c r="AB944" s="29"/>
      <c r="AC944" s="29"/>
      <c r="AD944" s="29"/>
      <c r="AE944" s="29"/>
      <c r="AF944" s="29"/>
    </row>
    <row r="945" spans="1:32" ht="15.75" customHeight="1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9"/>
      <c r="W945" s="29"/>
      <c r="X945" s="29"/>
      <c r="Y945" s="29"/>
      <c r="Z945" s="29"/>
      <c r="AA945" s="29"/>
      <c r="AB945" s="29"/>
      <c r="AC945" s="29"/>
      <c r="AD945" s="29"/>
      <c r="AE945" s="29"/>
      <c r="AF945" s="29"/>
    </row>
    <row r="946" spans="1:32" ht="15.75" customHeight="1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  <c r="O946" s="29"/>
      <c r="P946" s="29"/>
      <c r="Q946" s="29"/>
      <c r="R946" s="29"/>
      <c r="S946" s="29"/>
      <c r="T946" s="29"/>
      <c r="U946" s="29"/>
      <c r="V946" s="29"/>
      <c r="W946" s="29"/>
      <c r="X946" s="29"/>
      <c r="Y946" s="29"/>
      <c r="Z946" s="29"/>
      <c r="AA946" s="29"/>
      <c r="AB946" s="29"/>
      <c r="AC946" s="29"/>
      <c r="AD946" s="29"/>
      <c r="AE946" s="29"/>
      <c r="AF946" s="29"/>
    </row>
    <row r="947" spans="1:32" ht="15.75" customHeight="1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  <c r="L947" s="29"/>
      <c r="M947" s="29"/>
      <c r="N947" s="29"/>
      <c r="O947" s="29"/>
      <c r="P947" s="29"/>
      <c r="Q947" s="29"/>
      <c r="R947" s="29"/>
      <c r="S947" s="29"/>
      <c r="T947" s="29"/>
      <c r="U947" s="29"/>
      <c r="V947" s="29"/>
      <c r="W947" s="29"/>
      <c r="X947" s="29"/>
      <c r="Y947" s="29"/>
      <c r="Z947" s="29"/>
      <c r="AA947" s="29"/>
      <c r="AB947" s="29"/>
      <c r="AC947" s="29"/>
      <c r="AD947" s="29"/>
      <c r="AE947" s="29"/>
      <c r="AF947" s="29"/>
    </row>
    <row r="948" spans="1:32" ht="15.75" customHeight="1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9"/>
      <c r="W948" s="29"/>
      <c r="X948" s="29"/>
      <c r="Y948" s="29"/>
      <c r="Z948" s="29"/>
      <c r="AA948" s="29"/>
      <c r="AB948" s="29"/>
      <c r="AC948" s="29"/>
      <c r="AD948" s="29"/>
      <c r="AE948" s="29"/>
      <c r="AF948" s="29"/>
    </row>
    <row r="949" spans="1:32" ht="15.75" customHeight="1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  <c r="O949" s="29"/>
      <c r="P949" s="29"/>
      <c r="Q949" s="29"/>
      <c r="R949" s="29"/>
      <c r="S949" s="29"/>
      <c r="T949" s="29"/>
      <c r="U949" s="29"/>
      <c r="V949" s="29"/>
      <c r="W949" s="29"/>
      <c r="X949" s="29"/>
      <c r="Y949" s="29"/>
      <c r="Z949" s="29"/>
      <c r="AA949" s="29"/>
      <c r="AB949" s="29"/>
      <c r="AC949" s="29"/>
      <c r="AD949" s="29"/>
      <c r="AE949" s="29"/>
      <c r="AF949" s="29"/>
    </row>
    <row r="950" spans="1:32" ht="15.75" customHeight="1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  <c r="O950" s="29"/>
      <c r="P950" s="29"/>
      <c r="Q950" s="29"/>
      <c r="R950" s="29"/>
      <c r="S950" s="29"/>
      <c r="T950" s="29"/>
      <c r="U950" s="29"/>
      <c r="V950" s="29"/>
      <c r="W950" s="29"/>
      <c r="X950" s="29"/>
      <c r="Y950" s="29"/>
      <c r="Z950" s="29"/>
      <c r="AA950" s="29"/>
      <c r="AB950" s="29"/>
      <c r="AC950" s="29"/>
      <c r="AD950" s="29"/>
      <c r="AE950" s="29"/>
      <c r="AF950" s="29"/>
    </row>
    <row r="951" spans="1:32" ht="15.75" customHeight="1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9"/>
      <c r="W951" s="29"/>
      <c r="X951" s="29"/>
      <c r="Y951" s="29"/>
      <c r="Z951" s="29"/>
      <c r="AA951" s="29"/>
      <c r="AB951" s="29"/>
      <c r="AC951" s="29"/>
      <c r="AD951" s="29"/>
      <c r="AE951" s="29"/>
      <c r="AF951" s="29"/>
    </row>
    <row r="952" spans="1:32" ht="15.75" customHeight="1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9"/>
      <c r="W952" s="29"/>
      <c r="X952" s="29"/>
      <c r="Y952" s="29"/>
      <c r="Z952" s="29"/>
      <c r="AA952" s="29"/>
      <c r="AB952" s="29"/>
      <c r="AC952" s="29"/>
      <c r="AD952" s="29"/>
      <c r="AE952" s="29"/>
      <c r="AF952" s="29"/>
    </row>
    <row r="953" spans="1:32" ht="15.75" customHeight="1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9"/>
      <c r="W953" s="29"/>
      <c r="X953" s="29"/>
      <c r="Y953" s="29"/>
      <c r="Z953" s="29"/>
      <c r="AA953" s="29"/>
      <c r="AB953" s="29"/>
      <c r="AC953" s="29"/>
      <c r="AD953" s="29"/>
      <c r="AE953" s="29"/>
      <c r="AF953" s="29"/>
    </row>
    <row r="954" spans="1:32" ht="15.75" customHeight="1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  <c r="L954" s="29"/>
      <c r="M954" s="29"/>
      <c r="N954" s="29"/>
      <c r="O954" s="29"/>
      <c r="P954" s="29"/>
      <c r="Q954" s="29"/>
      <c r="R954" s="29"/>
      <c r="S954" s="29"/>
      <c r="T954" s="29"/>
      <c r="U954" s="29"/>
      <c r="V954" s="29"/>
      <c r="W954" s="29"/>
      <c r="X954" s="29"/>
      <c r="Y954" s="29"/>
      <c r="Z954" s="29"/>
      <c r="AA954" s="29"/>
      <c r="AB954" s="29"/>
      <c r="AC954" s="29"/>
      <c r="AD954" s="29"/>
      <c r="AE954" s="29"/>
      <c r="AF954" s="29"/>
    </row>
    <row r="955" spans="1:32" ht="15.75" customHeight="1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  <c r="L955" s="29"/>
      <c r="M955" s="29"/>
      <c r="N955" s="29"/>
      <c r="O955" s="29"/>
      <c r="P955" s="29"/>
      <c r="Q955" s="29"/>
      <c r="R955" s="29"/>
      <c r="S955" s="29"/>
      <c r="T955" s="29"/>
      <c r="U955" s="29"/>
      <c r="V955" s="29"/>
      <c r="W955" s="29"/>
      <c r="X955" s="29"/>
      <c r="Y955" s="29"/>
      <c r="Z955" s="29"/>
      <c r="AA955" s="29"/>
      <c r="AB955" s="29"/>
      <c r="AC955" s="29"/>
      <c r="AD955" s="29"/>
      <c r="AE955" s="29"/>
      <c r="AF955" s="29"/>
    </row>
    <row r="956" spans="1:32" ht="15.75" customHeight="1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9"/>
      <c r="W956" s="29"/>
      <c r="X956" s="29"/>
      <c r="Y956" s="29"/>
      <c r="Z956" s="29"/>
      <c r="AA956" s="29"/>
      <c r="AB956" s="29"/>
      <c r="AC956" s="29"/>
      <c r="AD956" s="29"/>
      <c r="AE956" s="29"/>
      <c r="AF956" s="29"/>
    </row>
    <row r="957" spans="1:32" ht="15.75" customHeight="1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9"/>
      <c r="W957" s="29"/>
      <c r="X957" s="29"/>
      <c r="Y957" s="29"/>
      <c r="Z957" s="29"/>
      <c r="AA957" s="29"/>
      <c r="AB957" s="29"/>
      <c r="AC957" s="29"/>
      <c r="AD957" s="29"/>
      <c r="AE957" s="29"/>
      <c r="AF957" s="29"/>
    </row>
    <row r="958" spans="1:32" ht="15.75" customHeight="1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9"/>
      <c r="W958" s="29"/>
      <c r="X958" s="29"/>
      <c r="Y958" s="29"/>
      <c r="Z958" s="29"/>
      <c r="AA958" s="29"/>
      <c r="AB958" s="29"/>
      <c r="AC958" s="29"/>
      <c r="AD958" s="29"/>
      <c r="AE958" s="29"/>
      <c r="AF958" s="29"/>
    </row>
    <row r="959" spans="1:32" ht="15.75" customHeight="1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9"/>
      <c r="W959" s="29"/>
      <c r="X959" s="29"/>
      <c r="Y959" s="29"/>
      <c r="Z959" s="29"/>
      <c r="AA959" s="29"/>
      <c r="AB959" s="29"/>
      <c r="AC959" s="29"/>
      <c r="AD959" s="29"/>
      <c r="AE959" s="29"/>
      <c r="AF959" s="29"/>
    </row>
    <row r="960" spans="1:32" ht="15.75" customHeight="1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9"/>
      <c r="W960" s="29"/>
      <c r="X960" s="29"/>
      <c r="Y960" s="29"/>
      <c r="Z960" s="29"/>
      <c r="AA960" s="29"/>
      <c r="AB960" s="29"/>
      <c r="AC960" s="29"/>
      <c r="AD960" s="29"/>
      <c r="AE960" s="29"/>
      <c r="AF960" s="29"/>
    </row>
    <row r="961" spans="1:32" ht="15.75" customHeight="1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9"/>
      <c r="AF961" s="29"/>
    </row>
    <row r="962" spans="1:32" ht="15.75" customHeight="1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9"/>
      <c r="W962" s="29"/>
      <c r="X962" s="29"/>
      <c r="Y962" s="29"/>
      <c r="Z962" s="29"/>
      <c r="AA962" s="29"/>
      <c r="AB962" s="29"/>
      <c r="AC962" s="29"/>
      <c r="AD962" s="29"/>
      <c r="AE962" s="29"/>
      <c r="AF962" s="29"/>
    </row>
    <row r="963" spans="1:32" ht="15.75" customHeight="1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  <c r="L963" s="29"/>
      <c r="M963" s="29"/>
      <c r="N963" s="29"/>
      <c r="O963" s="29"/>
      <c r="P963" s="29"/>
      <c r="Q963" s="29"/>
      <c r="R963" s="29"/>
      <c r="S963" s="29"/>
      <c r="T963" s="29"/>
      <c r="U963" s="29"/>
      <c r="V963" s="29"/>
      <c r="W963" s="29"/>
      <c r="X963" s="29"/>
      <c r="Y963" s="29"/>
      <c r="Z963" s="29"/>
      <c r="AA963" s="29"/>
      <c r="AB963" s="29"/>
      <c r="AC963" s="29"/>
      <c r="AD963" s="29"/>
      <c r="AE963" s="29"/>
      <c r="AF963" s="29"/>
    </row>
    <row r="964" spans="1:32" ht="15.75" customHeight="1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  <c r="L964" s="29"/>
      <c r="M964" s="29"/>
      <c r="N964" s="29"/>
      <c r="O964" s="29"/>
      <c r="P964" s="29"/>
      <c r="Q964" s="29"/>
      <c r="R964" s="29"/>
      <c r="S964" s="29"/>
      <c r="T964" s="29"/>
      <c r="U964" s="29"/>
      <c r="V964" s="29"/>
      <c r="W964" s="29"/>
      <c r="X964" s="29"/>
      <c r="Y964" s="29"/>
      <c r="Z964" s="29"/>
      <c r="AA964" s="29"/>
      <c r="AB964" s="29"/>
      <c r="AC964" s="29"/>
      <c r="AD964" s="29"/>
      <c r="AE964" s="29"/>
      <c r="AF964" s="29"/>
    </row>
    <row r="965" spans="1:32" ht="15.75" customHeight="1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  <c r="L965" s="29"/>
      <c r="M965" s="29"/>
      <c r="N965" s="29"/>
      <c r="O965" s="29"/>
      <c r="P965" s="29"/>
      <c r="Q965" s="29"/>
      <c r="R965" s="29"/>
      <c r="S965" s="29"/>
      <c r="T965" s="29"/>
      <c r="U965" s="29"/>
      <c r="V965" s="29"/>
      <c r="W965" s="29"/>
      <c r="X965" s="29"/>
      <c r="Y965" s="29"/>
      <c r="Z965" s="29"/>
      <c r="AA965" s="29"/>
      <c r="AB965" s="29"/>
      <c r="AC965" s="29"/>
      <c r="AD965" s="29"/>
      <c r="AE965" s="29"/>
      <c r="AF965" s="29"/>
    </row>
    <row r="966" spans="1:32" ht="15.75" customHeight="1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  <c r="L966" s="29"/>
      <c r="M966" s="29"/>
      <c r="N966" s="29"/>
      <c r="O966" s="29"/>
      <c r="P966" s="29"/>
      <c r="Q966" s="29"/>
      <c r="R966" s="29"/>
      <c r="S966" s="29"/>
      <c r="T966" s="29"/>
      <c r="U966" s="29"/>
      <c r="V966" s="29"/>
      <c r="W966" s="29"/>
      <c r="X966" s="29"/>
      <c r="Y966" s="29"/>
      <c r="Z966" s="29"/>
      <c r="AA966" s="29"/>
      <c r="AB966" s="29"/>
      <c r="AC966" s="29"/>
      <c r="AD966" s="29"/>
      <c r="AE966" s="29"/>
      <c r="AF966" s="29"/>
    </row>
    <row r="967" spans="1:32" ht="15.75" customHeight="1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  <c r="L967" s="29"/>
      <c r="M967" s="29"/>
      <c r="N967" s="29"/>
      <c r="O967" s="29"/>
      <c r="P967" s="29"/>
      <c r="Q967" s="29"/>
      <c r="R967" s="29"/>
      <c r="S967" s="29"/>
      <c r="T967" s="29"/>
      <c r="U967" s="29"/>
      <c r="V967" s="29"/>
      <c r="W967" s="29"/>
      <c r="X967" s="29"/>
      <c r="Y967" s="29"/>
      <c r="Z967" s="29"/>
      <c r="AA967" s="29"/>
      <c r="AB967" s="29"/>
      <c r="AC967" s="29"/>
      <c r="AD967" s="29"/>
      <c r="AE967" s="29"/>
      <c r="AF967" s="29"/>
    </row>
    <row r="968" spans="1:32" ht="15.75" customHeight="1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  <c r="O968" s="29"/>
      <c r="P968" s="29"/>
      <c r="Q968" s="29"/>
      <c r="R968" s="29"/>
      <c r="S968" s="29"/>
      <c r="T968" s="29"/>
      <c r="U968" s="29"/>
      <c r="V968" s="29"/>
      <c r="W968" s="29"/>
      <c r="X968" s="29"/>
      <c r="Y968" s="29"/>
      <c r="Z968" s="29"/>
      <c r="AA968" s="29"/>
      <c r="AB968" s="29"/>
      <c r="AC968" s="29"/>
      <c r="AD968" s="29"/>
      <c r="AE968" s="29"/>
      <c r="AF968" s="29"/>
    </row>
    <row r="969" spans="1:32" ht="15.75" customHeight="1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  <c r="O969" s="29"/>
      <c r="P969" s="29"/>
      <c r="Q969" s="29"/>
      <c r="R969" s="29"/>
      <c r="S969" s="29"/>
      <c r="T969" s="29"/>
      <c r="U969" s="29"/>
      <c r="V969" s="29"/>
      <c r="W969" s="29"/>
      <c r="X969" s="29"/>
      <c r="Y969" s="29"/>
      <c r="Z969" s="29"/>
      <c r="AA969" s="29"/>
      <c r="AB969" s="29"/>
      <c r="AC969" s="29"/>
      <c r="AD969" s="29"/>
      <c r="AE969" s="29"/>
      <c r="AF969" s="29"/>
    </row>
    <row r="970" spans="1:32" ht="15.75" customHeight="1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  <c r="L970" s="29"/>
      <c r="M970" s="29"/>
      <c r="N970" s="29"/>
      <c r="O970" s="29"/>
      <c r="P970" s="29"/>
      <c r="Q970" s="29"/>
      <c r="R970" s="29"/>
      <c r="S970" s="29"/>
      <c r="T970" s="29"/>
      <c r="U970" s="29"/>
      <c r="V970" s="29"/>
      <c r="W970" s="29"/>
      <c r="X970" s="29"/>
      <c r="Y970" s="29"/>
      <c r="Z970" s="29"/>
      <c r="AA970" s="29"/>
      <c r="AB970" s="29"/>
      <c r="AC970" s="29"/>
      <c r="AD970" s="29"/>
      <c r="AE970" s="29"/>
      <c r="AF970" s="29"/>
    </row>
    <row r="971" spans="1:32" ht="15.75" customHeight="1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  <c r="L971" s="29"/>
      <c r="M971" s="29"/>
      <c r="N971" s="29"/>
      <c r="O971" s="29"/>
      <c r="P971" s="29"/>
      <c r="Q971" s="29"/>
      <c r="R971" s="29"/>
      <c r="S971" s="29"/>
      <c r="T971" s="29"/>
      <c r="U971" s="29"/>
      <c r="V971" s="29"/>
      <c r="W971" s="29"/>
      <c r="X971" s="29"/>
      <c r="Y971" s="29"/>
      <c r="Z971" s="29"/>
      <c r="AA971" s="29"/>
      <c r="AB971" s="29"/>
      <c r="AC971" s="29"/>
      <c r="AD971" s="29"/>
      <c r="AE971" s="29"/>
      <c r="AF971" s="29"/>
    </row>
    <row r="972" spans="1:32" ht="15.75" customHeight="1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29"/>
      <c r="O972" s="29"/>
      <c r="P972" s="29"/>
      <c r="Q972" s="29"/>
      <c r="R972" s="29"/>
      <c r="S972" s="29"/>
      <c r="T972" s="29"/>
      <c r="U972" s="29"/>
      <c r="V972" s="29"/>
      <c r="W972" s="29"/>
      <c r="X972" s="29"/>
      <c r="Y972" s="29"/>
      <c r="Z972" s="29"/>
      <c r="AA972" s="29"/>
      <c r="AB972" s="29"/>
      <c r="AC972" s="29"/>
      <c r="AD972" s="29"/>
      <c r="AE972" s="29"/>
      <c r="AF972" s="29"/>
    </row>
    <row r="973" spans="1:32" ht="15.75" customHeight="1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  <c r="L973" s="29"/>
      <c r="M973" s="29"/>
      <c r="N973" s="29"/>
      <c r="O973" s="29"/>
      <c r="P973" s="29"/>
      <c r="Q973" s="29"/>
      <c r="R973" s="29"/>
      <c r="S973" s="29"/>
      <c r="T973" s="29"/>
      <c r="U973" s="29"/>
      <c r="V973" s="29"/>
      <c r="W973" s="29"/>
      <c r="X973" s="29"/>
      <c r="Y973" s="29"/>
      <c r="Z973" s="29"/>
      <c r="AA973" s="29"/>
      <c r="AB973" s="29"/>
      <c r="AC973" s="29"/>
      <c r="AD973" s="29"/>
      <c r="AE973" s="29"/>
      <c r="AF973" s="29"/>
    </row>
    <row r="974" spans="1:32" ht="15.75" customHeight="1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  <c r="L974" s="29"/>
      <c r="M974" s="29"/>
      <c r="N974" s="29"/>
      <c r="O974" s="29"/>
      <c r="P974" s="29"/>
      <c r="Q974" s="29"/>
      <c r="R974" s="29"/>
      <c r="S974" s="29"/>
      <c r="T974" s="29"/>
      <c r="U974" s="29"/>
      <c r="V974" s="29"/>
      <c r="W974" s="29"/>
      <c r="X974" s="29"/>
      <c r="Y974" s="29"/>
      <c r="Z974" s="29"/>
      <c r="AA974" s="29"/>
      <c r="AB974" s="29"/>
      <c r="AC974" s="29"/>
      <c r="AD974" s="29"/>
      <c r="AE974" s="29"/>
      <c r="AF974" s="29"/>
    </row>
    <row r="975" spans="1:32" ht="15.75" customHeight="1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  <c r="L975" s="29"/>
      <c r="M975" s="29"/>
      <c r="N975" s="29"/>
      <c r="O975" s="29"/>
      <c r="P975" s="29"/>
      <c r="Q975" s="29"/>
      <c r="R975" s="29"/>
      <c r="S975" s="29"/>
      <c r="T975" s="29"/>
      <c r="U975" s="29"/>
      <c r="V975" s="29"/>
      <c r="W975" s="29"/>
      <c r="X975" s="29"/>
      <c r="Y975" s="29"/>
      <c r="Z975" s="29"/>
      <c r="AA975" s="29"/>
      <c r="AB975" s="29"/>
      <c r="AC975" s="29"/>
      <c r="AD975" s="29"/>
      <c r="AE975" s="29"/>
      <c r="AF975" s="29"/>
    </row>
    <row r="976" spans="1:32" ht="15.75" customHeight="1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  <c r="L976" s="29"/>
      <c r="M976" s="29"/>
      <c r="N976" s="29"/>
      <c r="O976" s="29"/>
      <c r="P976" s="29"/>
      <c r="Q976" s="29"/>
      <c r="R976" s="29"/>
      <c r="S976" s="29"/>
      <c r="T976" s="29"/>
      <c r="U976" s="29"/>
      <c r="V976" s="29"/>
      <c r="W976" s="29"/>
      <c r="X976" s="29"/>
      <c r="Y976" s="29"/>
      <c r="Z976" s="29"/>
      <c r="AA976" s="29"/>
      <c r="AB976" s="29"/>
      <c r="AC976" s="29"/>
      <c r="AD976" s="29"/>
      <c r="AE976" s="29"/>
      <c r="AF976" s="29"/>
    </row>
    <row r="977" spans="1:32" ht="15.75" customHeight="1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  <c r="L977" s="29"/>
      <c r="M977" s="29"/>
      <c r="N977" s="29"/>
      <c r="O977" s="29"/>
      <c r="P977" s="29"/>
      <c r="Q977" s="29"/>
      <c r="R977" s="29"/>
      <c r="S977" s="29"/>
      <c r="T977" s="29"/>
      <c r="U977" s="29"/>
      <c r="V977" s="29"/>
      <c r="W977" s="29"/>
      <c r="X977" s="29"/>
      <c r="Y977" s="29"/>
      <c r="Z977" s="29"/>
      <c r="AA977" s="29"/>
      <c r="AB977" s="29"/>
      <c r="AC977" s="29"/>
      <c r="AD977" s="29"/>
      <c r="AE977" s="29"/>
      <c r="AF977" s="29"/>
    </row>
    <row r="978" spans="1:32" ht="15.75" customHeight="1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  <c r="L978" s="29"/>
      <c r="M978" s="29"/>
      <c r="N978" s="29"/>
      <c r="O978" s="29"/>
      <c r="P978" s="29"/>
      <c r="Q978" s="29"/>
      <c r="R978" s="29"/>
      <c r="S978" s="29"/>
      <c r="T978" s="29"/>
      <c r="U978" s="29"/>
      <c r="V978" s="29"/>
      <c r="W978" s="29"/>
      <c r="X978" s="29"/>
      <c r="Y978" s="29"/>
      <c r="Z978" s="29"/>
      <c r="AA978" s="29"/>
      <c r="AB978" s="29"/>
      <c r="AC978" s="29"/>
      <c r="AD978" s="29"/>
      <c r="AE978" s="29"/>
      <c r="AF978" s="29"/>
    </row>
    <row r="979" spans="1:32" ht="15.75" customHeight="1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  <c r="O979" s="29"/>
      <c r="P979" s="29"/>
      <c r="Q979" s="29"/>
      <c r="R979" s="29"/>
      <c r="S979" s="29"/>
      <c r="T979" s="29"/>
      <c r="U979" s="29"/>
      <c r="V979" s="29"/>
      <c r="W979" s="29"/>
      <c r="X979" s="29"/>
      <c r="Y979" s="29"/>
      <c r="Z979" s="29"/>
      <c r="AA979" s="29"/>
      <c r="AB979" s="29"/>
      <c r="AC979" s="29"/>
      <c r="AD979" s="29"/>
      <c r="AE979" s="29"/>
      <c r="AF979" s="29"/>
    </row>
    <row r="980" spans="1:32" ht="15.75" customHeight="1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  <c r="O980" s="29"/>
      <c r="P980" s="29"/>
      <c r="Q980" s="29"/>
      <c r="R980" s="29"/>
      <c r="S980" s="29"/>
      <c r="T980" s="29"/>
      <c r="U980" s="29"/>
      <c r="V980" s="29"/>
      <c r="W980" s="29"/>
      <c r="X980" s="29"/>
      <c r="Y980" s="29"/>
      <c r="Z980" s="29"/>
      <c r="AA980" s="29"/>
      <c r="AB980" s="29"/>
      <c r="AC980" s="29"/>
      <c r="AD980" s="29"/>
      <c r="AE980" s="29"/>
      <c r="AF980" s="29"/>
    </row>
    <row r="981" spans="1:32" ht="15.75" customHeight="1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  <c r="L981" s="29"/>
      <c r="M981" s="29"/>
      <c r="N981" s="29"/>
      <c r="O981" s="29"/>
      <c r="P981" s="29"/>
      <c r="Q981" s="29"/>
      <c r="R981" s="29"/>
      <c r="S981" s="29"/>
      <c r="T981" s="29"/>
      <c r="U981" s="29"/>
      <c r="V981" s="29"/>
      <c r="W981" s="29"/>
      <c r="X981" s="29"/>
      <c r="Y981" s="29"/>
      <c r="Z981" s="29"/>
      <c r="AA981" s="29"/>
      <c r="AB981" s="29"/>
      <c r="AC981" s="29"/>
      <c r="AD981" s="29"/>
      <c r="AE981" s="29"/>
      <c r="AF981" s="29"/>
    </row>
    <row r="982" spans="1:32" ht="15.75" customHeight="1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  <c r="L982" s="29"/>
      <c r="M982" s="29"/>
      <c r="N982" s="29"/>
      <c r="O982" s="29"/>
      <c r="P982" s="29"/>
      <c r="Q982" s="29"/>
      <c r="R982" s="29"/>
      <c r="S982" s="29"/>
      <c r="T982" s="29"/>
      <c r="U982" s="29"/>
      <c r="V982" s="29"/>
      <c r="W982" s="29"/>
      <c r="X982" s="29"/>
      <c r="Y982" s="29"/>
      <c r="Z982" s="29"/>
      <c r="AA982" s="29"/>
      <c r="AB982" s="29"/>
      <c r="AC982" s="29"/>
      <c r="AD982" s="29"/>
      <c r="AE982" s="29"/>
      <c r="AF982" s="29"/>
    </row>
    <row r="983" spans="1:32" ht="15.75" customHeight="1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  <c r="L983" s="29"/>
      <c r="M983" s="29"/>
      <c r="N983" s="29"/>
      <c r="O983" s="29"/>
      <c r="P983" s="29"/>
      <c r="Q983" s="29"/>
      <c r="R983" s="29"/>
      <c r="S983" s="29"/>
      <c r="T983" s="29"/>
      <c r="U983" s="29"/>
      <c r="V983" s="29"/>
      <c r="W983" s="29"/>
      <c r="X983" s="29"/>
      <c r="Y983" s="29"/>
      <c r="Z983" s="29"/>
      <c r="AA983" s="29"/>
      <c r="AB983" s="29"/>
      <c r="AC983" s="29"/>
      <c r="AD983" s="29"/>
      <c r="AE983" s="29"/>
      <c r="AF983" s="29"/>
    </row>
    <row r="984" spans="1:32" ht="15.75" customHeight="1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9"/>
      <c r="AF984" s="29"/>
    </row>
    <row r="985" spans="1:32" ht="15.75" customHeight="1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  <c r="O985" s="29"/>
      <c r="P985" s="29"/>
      <c r="Q985" s="29"/>
      <c r="R985" s="29"/>
      <c r="S985" s="29"/>
      <c r="T985" s="29"/>
      <c r="U985" s="29"/>
      <c r="V985" s="29"/>
      <c r="W985" s="29"/>
      <c r="X985" s="29"/>
      <c r="Y985" s="29"/>
      <c r="Z985" s="29"/>
      <c r="AA985" s="29"/>
      <c r="AB985" s="29"/>
      <c r="AC985" s="29"/>
      <c r="AD985" s="29"/>
      <c r="AE985" s="29"/>
      <c r="AF985" s="29"/>
    </row>
    <row r="986" spans="1:32" ht="15.75" customHeight="1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  <c r="L986" s="29"/>
      <c r="M986" s="29"/>
      <c r="N986" s="29"/>
      <c r="O986" s="29"/>
      <c r="P986" s="29"/>
      <c r="Q986" s="29"/>
      <c r="R986" s="29"/>
      <c r="S986" s="29"/>
      <c r="T986" s="29"/>
      <c r="U986" s="29"/>
      <c r="V986" s="29"/>
      <c r="W986" s="29"/>
      <c r="X986" s="29"/>
      <c r="Y986" s="29"/>
      <c r="Z986" s="29"/>
      <c r="AA986" s="29"/>
      <c r="AB986" s="29"/>
      <c r="AC986" s="29"/>
      <c r="AD986" s="29"/>
      <c r="AE986" s="29"/>
      <c r="AF986" s="29"/>
    </row>
    <row r="987" spans="1:32" ht="15.75" customHeight="1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  <c r="N987" s="29"/>
      <c r="O987" s="29"/>
      <c r="P987" s="29"/>
      <c r="Q987" s="29"/>
      <c r="R987" s="29"/>
      <c r="S987" s="29"/>
      <c r="T987" s="29"/>
      <c r="U987" s="29"/>
      <c r="V987" s="29"/>
      <c r="W987" s="29"/>
      <c r="X987" s="29"/>
      <c r="Y987" s="29"/>
      <c r="Z987" s="29"/>
      <c r="AA987" s="29"/>
      <c r="AB987" s="29"/>
      <c r="AC987" s="29"/>
      <c r="AD987" s="29"/>
      <c r="AE987" s="29"/>
      <c r="AF987" s="29"/>
    </row>
    <row r="988" spans="1:32" ht="15.75" customHeight="1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  <c r="L988" s="29"/>
      <c r="M988" s="29"/>
      <c r="N988" s="29"/>
      <c r="O988" s="29"/>
      <c r="P988" s="29"/>
      <c r="Q988" s="29"/>
      <c r="R988" s="29"/>
      <c r="S988" s="29"/>
      <c r="T988" s="29"/>
      <c r="U988" s="29"/>
      <c r="V988" s="29"/>
      <c r="W988" s="29"/>
      <c r="X988" s="29"/>
      <c r="Y988" s="29"/>
      <c r="Z988" s="29"/>
      <c r="AA988" s="29"/>
      <c r="AB988" s="29"/>
      <c r="AC988" s="29"/>
      <c r="AD988" s="29"/>
      <c r="AE988" s="29"/>
      <c r="AF988" s="29"/>
    </row>
    <row r="989" spans="1:32" ht="15.75" customHeight="1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  <c r="L989" s="29"/>
      <c r="M989" s="29"/>
      <c r="N989" s="29"/>
      <c r="O989" s="29"/>
      <c r="P989" s="29"/>
      <c r="Q989" s="29"/>
      <c r="R989" s="29"/>
      <c r="S989" s="29"/>
      <c r="T989" s="29"/>
      <c r="U989" s="29"/>
      <c r="V989" s="29"/>
      <c r="W989" s="29"/>
      <c r="X989" s="29"/>
      <c r="Y989" s="29"/>
      <c r="Z989" s="29"/>
      <c r="AA989" s="29"/>
      <c r="AB989" s="29"/>
      <c r="AC989" s="29"/>
      <c r="AD989" s="29"/>
      <c r="AE989" s="29"/>
      <c r="AF989" s="29"/>
    </row>
    <row r="990" spans="1:32" ht="15.75" customHeight="1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  <c r="L990" s="29"/>
      <c r="M990" s="29"/>
      <c r="N990" s="29"/>
      <c r="O990" s="29"/>
      <c r="P990" s="29"/>
      <c r="Q990" s="29"/>
      <c r="R990" s="29"/>
      <c r="S990" s="29"/>
      <c r="T990" s="29"/>
      <c r="U990" s="29"/>
      <c r="V990" s="29"/>
      <c r="W990" s="29"/>
      <c r="X990" s="29"/>
      <c r="Y990" s="29"/>
      <c r="Z990" s="29"/>
      <c r="AA990" s="29"/>
      <c r="AB990" s="29"/>
      <c r="AC990" s="29"/>
      <c r="AD990" s="29"/>
      <c r="AE990" s="29"/>
      <c r="AF990" s="29"/>
    </row>
    <row r="991" spans="1:32" ht="15.75" customHeight="1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  <c r="L991" s="29"/>
      <c r="M991" s="29"/>
      <c r="N991" s="29"/>
      <c r="O991" s="29"/>
      <c r="P991" s="29"/>
      <c r="Q991" s="29"/>
      <c r="R991" s="29"/>
      <c r="S991" s="29"/>
      <c r="T991" s="29"/>
      <c r="U991" s="29"/>
      <c r="V991" s="29"/>
      <c r="W991" s="29"/>
      <c r="X991" s="29"/>
      <c r="Y991" s="29"/>
      <c r="Z991" s="29"/>
      <c r="AA991" s="29"/>
      <c r="AB991" s="29"/>
      <c r="AC991" s="29"/>
      <c r="AD991" s="29"/>
      <c r="AE991" s="29"/>
      <c r="AF991" s="29"/>
    </row>
    <row r="992" spans="1:32" ht="15.75" customHeight="1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  <c r="L992" s="29"/>
      <c r="M992" s="29"/>
      <c r="N992" s="29"/>
      <c r="O992" s="29"/>
      <c r="P992" s="29"/>
      <c r="Q992" s="29"/>
      <c r="R992" s="29"/>
      <c r="S992" s="29"/>
      <c r="T992" s="29"/>
      <c r="U992" s="29"/>
      <c r="V992" s="29"/>
      <c r="W992" s="29"/>
      <c r="X992" s="29"/>
      <c r="Y992" s="29"/>
      <c r="Z992" s="29"/>
      <c r="AA992" s="29"/>
      <c r="AB992" s="29"/>
      <c r="AC992" s="29"/>
      <c r="AD992" s="29"/>
      <c r="AE992" s="29"/>
      <c r="AF992" s="29"/>
    </row>
    <row r="993" spans="1:32" ht="15.75" customHeight="1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  <c r="L993" s="29"/>
      <c r="M993" s="29"/>
      <c r="N993" s="29"/>
      <c r="O993" s="29"/>
      <c r="P993" s="29"/>
      <c r="Q993" s="29"/>
      <c r="R993" s="29"/>
      <c r="S993" s="29"/>
      <c r="T993" s="29"/>
      <c r="U993" s="29"/>
      <c r="V993" s="29"/>
      <c r="W993" s="29"/>
      <c r="X993" s="29"/>
      <c r="Y993" s="29"/>
      <c r="Z993" s="29"/>
      <c r="AA993" s="29"/>
      <c r="AB993" s="29"/>
      <c r="AC993" s="29"/>
      <c r="AD993" s="29"/>
      <c r="AE993" s="29"/>
      <c r="AF993" s="29"/>
    </row>
    <row r="994" spans="1:32" ht="15.75" customHeight="1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  <c r="L994" s="29"/>
      <c r="M994" s="29"/>
      <c r="N994" s="29"/>
      <c r="O994" s="29"/>
      <c r="P994" s="29"/>
      <c r="Q994" s="29"/>
      <c r="R994" s="29"/>
      <c r="S994" s="29"/>
      <c r="T994" s="29"/>
      <c r="U994" s="29"/>
      <c r="V994" s="29"/>
      <c r="W994" s="29"/>
      <c r="X994" s="29"/>
      <c r="Y994" s="29"/>
      <c r="Z994" s="29"/>
      <c r="AA994" s="29"/>
      <c r="AB994" s="29"/>
      <c r="AC994" s="29"/>
      <c r="AD994" s="29"/>
      <c r="AE994" s="29"/>
      <c r="AF994" s="29"/>
    </row>
    <row r="995" spans="1:32" ht="15.75" customHeight="1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  <c r="L995" s="29"/>
      <c r="M995" s="29"/>
      <c r="N995" s="29"/>
      <c r="O995" s="29"/>
      <c r="P995" s="29"/>
      <c r="Q995" s="29"/>
      <c r="R995" s="29"/>
      <c r="S995" s="29"/>
      <c r="T995" s="29"/>
      <c r="U995" s="29"/>
      <c r="V995" s="29"/>
      <c r="W995" s="29"/>
      <c r="X995" s="29"/>
      <c r="Y995" s="29"/>
      <c r="Z995" s="29"/>
      <c r="AA995" s="29"/>
      <c r="AB995" s="29"/>
      <c r="AC995" s="29"/>
      <c r="AD995" s="29"/>
      <c r="AE995" s="29"/>
      <c r="AF995" s="29"/>
    </row>
    <row r="996" spans="1:32" ht="15.75" customHeight="1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  <c r="L996" s="29"/>
      <c r="M996" s="29"/>
      <c r="N996" s="29"/>
      <c r="O996" s="29"/>
      <c r="P996" s="29"/>
      <c r="Q996" s="29"/>
      <c r="R996" s="29"/>
      <c r="S996" s="29"/>
      <c r="T996" s="29"/>
      <c r="U996" s="29"/>
      <c r="V996" s="29"/>
      <c r="W996" s="29"/>
      <c r="X996" s="29"/>
      <c r="Y996" s="29"/>
      <c r="Z996" s="29"/>
      <c r="AA996" s="29"/>
      <c r="AB996" s="29"/>
      <c r="AC996" s="29"/>
      <c r="AD996" s="29"/>
      <c r="AE996" s="29"/>
      <c r="AF996" s="29"/>
    </row>
    <row r="997" spans="1:32" ht="15.75" customHeight="1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  <c r="L997" s="29"/>
      <c r="M997" s="29"/>
      <c r="N997" s="29"/>
      <c r="O997" s="29"/>
      <c r="P997" s="29"/>
      <c r="Q997" s="29"/>
      <c r="R997" s="29"/>
      <c r="S997" s="29"/>
      <c r="T997" s="29"/>
      <c r="U997" s="29"/>
      <c r="V997" s="29"/>
      <c r="W997" s="29"/>
      <c r="X997" s="29"/>
      <c r="Y997" s="29"/>
      <c r="Z997" s="29"/>
      <c r="AA997" s="29"/>
      <c r="AB997" s="29"/>
      <c r="AC997" s="29"/>
      <c r="AD997" s="29"/>
      <c r="AE997" s="29"/>
      <c r="AF997" s="29"/>
    </row>
    <row r="998" spans="1:32" ht="15.75" customHeight="1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  <c r="L998" s="29"/>
      <c r="M998" s="29"/>
      <c r="N998" s="29"/>
      <c r="O998" s="29"/>
      <c r="P998" s="29"/>
      <c r="Q998" s="29"/>
      <c r="R998" s="29"/>
      <c r="S998" s="29"/>
      <c r="T998" s="29"/>
      <c r="U998" s="29"/>
      <c r="V998" s="29"/>
      <c r="W998" s="29"/>
      <c r="X998" s="29"/>
      <c r="Y998" s="29"/>
      <c r="Z998" s="29"/>
      <c r="AA998" s="29"/>
      <c r="AB998" s="29"/>
      <c r="AC998" s="29"/>
      <c r="AD998" s="29"/>
      <c r="AE998" s="29"/>
      <c r="AF998" s="29"/>
    </row>
    <row r="999" spans="1:32" ht="15.75" customHeight="1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  <c r="L999" s="29"/>
      <c r="M999" s="29"/>
      <c r="N999" s="29"/>
      <c r="O999" s="29"/>
      <c r="P999" s="29"/>
      <c r="Q999" s="29"/>
      <c r="R999" s="29"/>
      <c r="S999" s="29"/>
      <c r="T999" s="29"/>
      <c r="U999" s="29"/>
      <c r="V999" s="29"/>
      <c r="W999" s="29"/>
      <c r="X999" s="29"/>
      <c r="Y999" s="29"/>
      <c r="Z999" s="29"/>
      <c r="AA999" s="29"/>
      <c r="AB999" s="29"/>
      <c r="AC999" s="29"/>
      <c r="AD999" s="29"/>
      <c r="AE999" s="29"/>
      <c r="AF999" s="29"/>
    </row>
    <row r="1000" spans="1:32" ht="15.75" customHeight="1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  <c r="O1000" s="29"/>
      <c r="P1000" s="29"/>
      <c r="Q1000" s="29"/>
      <c r="R1000" s="29"/>
      <c r="S1000" s="29"/>
      <c r="T1000" s="29"/>
      <c r="U1000" s="29"/>
      <c r="V1000" s="29"/>
      <c r="W1000" s="29"/>
      <c r="X1000" s="29"/>
      <c r="Y1000" s="29"/>
      <c r="Z1000" s="29"/>
      <c r="AA1000" s="29"/>
      <c r="AB1000" s="29"/>
      <c r="AC1000" s="29"/>
      <c r="AD1000" s="29"/>
      <c r="AE1000" s="29"/>
      <c r="AF1000" s="29"/>
    </row>
    <row r="1001" spans="1:32" ht="15.75" customHeight="1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  <c r="L1001" s="29"/>
      <c r="M1001" s="29"/>
      <c r="N1001" s="29"/>
      <c r="O1001" s="29"/>
      <c r="P1001" s="29"/>
      <c r="Q1001" s="29"/>
      <c r="R1001" s="29"/>
      <c r="S1001" s="29"/>
      <c r="T1001" s="29"/>
      <c r="U1001" s="29"/>
      <c r="V1001" s="29"/>
      <c r="W1001" s="29"/>
      <c r="X1001" s="29"/>
      <c r="Y1001" s="29"/>
      <c r="Z1001" s="29"/>
      <c r="AA1001" s="29"/>
      <c r="AB1001" s="29"/>
      <c r="AC1001" s="29"/>
      <c r="AD1001" s="29"/>
      <c r="AE1001" s="29"/>
      <c r="AF1001" s="29"/>
    </row>
    <row r="1002" spans="1:32" ht="15.75" customHeight="1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  <c r="L1002" s="29"/>
      <c r="M1002" s="29"/>
      <c r="N1002" s="29"/>
      <c r="O1002" s="29"/>
      <c r="P1002" s="29"/>
      <c r="Q1002" s="29"/>
      <c r="R1002" s="29"/>
      <c r="S1002" s="29"/>
      <c r="T1002" s="29"/>
      <c r="U1002" s="29"/>
      <c r="V1002" s="29"/>
      <c r="W1002" s="29"/>
      <c r="X1002" s="29"/>
      <c r="Y1002" s="29"/>
      <c r="Z1002" s="29"/>
      <c r="AA1002" s="29"/>
      <c r="AB1002" s="29"/>
      <c r="AC1002" s="29"/>
      <c r="AD1002" s="29"/>
      <c r="AE1002" s="29"/>
      <c r="AF1002" s="29"/>
    </row>
    <row r="1003" spans="1:32" ht="15.75" customHeight="1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  <c r="L1003" s="29"/>
      <c r="M1003" s="29"/>
      <c r="N1003" s="29"/>
      <c r="O1003" s="29"/>
      <c r="P1003" s="29"/>
      <c r="Q1003" s="29"/>
      <c r="R1003" s="29"/>
      <c r="S1003" s="29"/>
      <c r="T1003" s="29"/>
      <c r="U1003" s="29"/>
      <c r="V1003" s="29"/>
      <c r="W1003" s="29"/>
      <c r="X1003" s="29"/>
      <c r="Y1003" s="29"/>
      <c r="Z1003" s="29"/>
      <c r="AA1003" s="29"/>
      <c r="AB1003" s="29"/>
      <c r="AC1003" s="29"/>
      <c r="AD1003" s="29"/>
      <c r="AE1003" s="29"/>
      <c r="AF1003" s="29"/>
    </row>
    <row r="1004" spans="1:32" ht="15.75" customHeight="1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  <c r="L1004" s="29"/>
      <c r="M1004" s="29"/>
      <c r="N1004" s="29"/>
      <c r="O1004" s="29"/>
      <c r="P1004" s="29"/>
      <c r="Q1004" s="29"/>
      <c r="R1004" s="29"/>
      <c r="S1004" s="29"/>
      <c r="T1004" s="29"/>
      <c r="U1004" s="29"/>
      <c r="V1004" s="29"/>
      <c r="W1004" s="29"/>
      <c r="X1004" s="29"/>
      <c r="Y1004" s="29"/>
      <c r="Z1004" s="29"/>
      <c r="AA1004" s="29"/>
      <c r="AB1004" s="29"/>
      <c r="AC1004" s="29"/>
      <c r="AD1004" s="29"/>
      <c r="AE1004" s="29"/>
      <c r="AF1004" s="29"/>
    </row>
    <row r="1005" spans="1:32" ht="15.75" customHeight="1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  <c r="L1005" s="29"/>
      <c r="M1005" s="29"/>
      <c r="N1005" s="29"/>
      <c r="O1005" s="29"/>
      <c r="P1005" s="29"/>
      <c r="Q1005" s="29"/>
      <c r="R1005" s="29"/>
      <c r="S1005" s="29"/>
      <c r="T1005" s="29"/>
      <c r="U1005" s="29"/>
      <c r="V1005" s="29"/>
      <c r="W1005" s="29"/>
      <c r="X1005" s="29"/>
      <c r="Y1005" s="29"/>
      <c r="Z1005" s="29"/>
      <c r="AA1005" s="29"/>
      <c r="AB1005" s="29"/>
      <c r="AC1005" s="29"/>
      <c r="AD1005" s="29"/>
      <c r="AE1005" s="29"/>
      <c r="AF1005" s="29"/>
    </row>
    <row r="1006" spans="1:32" ht="15.75" customHeight="1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  <c r="L1006" s="29"/>
      <c r="M1006" s="29"/>
      <c r="N1006" s="29"/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9"/>
      <c r="AF1006" s="29"/>
    </row>
    <row r="1007" spans="1:32" ht="15.75" customHeight="1">
      <c r="A1007" s="29"/>
      <c r="B1007" s="29"/>
      <c r="C1007" s="29"/>
      <c r="D1007" s="29"/>
      <c r="E1007" s="29"/>
      <c r="F1007" s="29"/>
      <c r="G1007" s="29"/>
      <c r="H1007" s="29"/>
      <c r="I1007" s="29"/>
      <c r="J1007" s="29"/>
      <c r="K1007" s="29"/>
      <c r="L1007" s="29"/>
      <c r="M1007" s="29"/>
      <c r="N1007" s="29"/>
      <c r="O1007" s="29"/>
      <c r="P1007" s="29"/>
      <c r="Q1007" s="29"/>
      <c r="R1007" s="29"/>
      <c r="S1007" s="29"/>
      <c r="T1007" s="29"/>
      <c r="U1007" s="29"/>
      <c r="V1007" s="29"/>
      <c r="W1007" s="29"/>
      <c r="X1007" s="29"/>
      <c r="Y1007" s="29"/>
      <c r="Z1007" s="29"/>
      <c r="AA1007" s="29"/>
      <c r="AB1007" s="29"/>
      <c r="AC1007" s="29"/>
      <c r="AD1007" s="29"/>
      <c r="AE1007" s="29"/>
      <c r="AF1007" s="29"/>
    </row>
  </sheetData>
  <mergeCells count="79">
    <mergeCell ref="J48:K48"/>
    <mergeCell ref="J49:K49"/>
    <mergeCell ref="J50:K50"/>
    <mergeCell ref="F44:J44"/>
    <mergeCell ref="J42:K42"/>
    <mergeCell ref="J45:K45"/>
    <mergeCell ref="J46:K46"/>
    <mergeCell ref="J47:K47"/>
    <mergeCell ref="J38:K38"/>
    <mergeCell ref="J39:K39"/>
    <mergeCell ref="J40:K40"/>
    <mergeCell ref="J41:K41"/>
    <mergeCell ref="F43:J43"/>
    <mergeCell ref="F33:J33"/>
    <mergeCell ref="F34:J34"/>
    <mergeCell ref="J35:K35"/>
    <mergeCell ref="J36:K36"/>
    <mergeCell ref="J37:K37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F83:H83"/>
    <mergeCell ref="F87:H87"/>
    <mergeCell ref="F88:H88"/>
    <mergeCell ref="H78:I78"/>
    <mergeCell ref="J78:L78"/>
    <mergeCell ref="F79:G79"/>
    <mergeCell ref="H79:I79"/>
    <mergeCell ref="J79:L79"/>
    <mergeCell ref="H80:I80"/>
    <mergeCell ref="J80:L80"/>
    <mergeCell ref="C77:L77"/>
    <mergeCell ref="F78:G78"/>
    <mergeCell ref="F80:G80"/>
    <mergeCell ref="F81:G81"/>
    <mergeCell ref="H81:I81"/>
    <mergeCell ref="J81:L81"/>
    <mergeCell ref="G62:H62"/>
    <mergeCell ref="G63:H63"/>
    <mergeCell ref="F64:J64"/>
    <mergeCell ref="F66:J66"/>
    <mergeCell ref="C76:L76"/>
    <mergeCell ref="C55:D55"/>
    <mergeCell ref="C61:D61"/>
    <mergeCell ref="J51:K51"/>
    <mergeCell ref="J52:K52"/>
    <mergeCell ref="F53:J53"/>
    <mergeCell ref="F54:J54"/>
    <mergeCell ref="F55:K55"/>
    <mergeCell ref="F58:J58"/>
    <mergeCell ref="F59:J59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4" sqref="A4"/>
    </sheetView>
  </sheetViews>
  <sheetFormatPr defaultColWidth="12.625" defaultRowHeight="15" customHeight="1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0" ht="61.5" customHeight="1">
      <c r="A2" s="128" t="s">
        <v>0</v>
      </c>
      <c r="B2" s="107"/>
      <c r="C2" s="107"/>
      <c r="D2" s="107"/>
      <c r="E2" s="107"/>
      <c r="F2" s="107"/>
      <c r="G2" s="107"/>
      <c r="H2" s="107"/>
      <c r="I2" s="107"/>
      <c r="J2" s="107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30" ht="32.25" customHeight="1">
      <c r="A3" s="129" t="s">
        <v>171</v>
      </c>
      <c r="B3" s="107"/>
      <c r="C3" s="107"/>
      <c r="D3" s="107"/>
      <c r="E3" s="107"/>
      <c r="F3" s="107"/>
      <c r="G3" s="107"/>
      <c r="H3" s="107"/>
      <c r="I3" s="107"/>
      <c r="J3" s="107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30" ht="33" customHeight="1">
      <c r="A4" s="1"/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30" ht="14.25" customHeight="1">
      <c r="A5" s="130" t="s">
        <v>1</v>
      </c>
      <c r="B5" s="131"/>
      <c r="C5" s="131"/>
      <c r="D5" s="131"/>
      <c r="E5" s="131"/>
      <c r="F5" s="131"/>
      <c r="G5" s="131"/>
      <c r="H5" s="131"/>
      <c r="I5" s="131"/>
      <c r="J5" s="132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30" ht="153" customHeight="1">
      <c r="A6" s="133" t="s">
        <v>2</v>
      </c>
      <c r="B6" s="10" t="s">
        <v>3</v>
      </c>
      <c r="C6" s="133" t="s">
        <v>4</v>
      </c>
      <c r="D6" s="10" t="s">
        <v>5</v>
      </c>
      <c r="E6" s="10" t="s">
        <v>6</v>
      </c>
      <c r="F6" s="10" t="s">
        <v>7</v>
      </c>
      <c r="G6" s="10" t="s">
        <v>8</v>
      </c>
      <c r="H6" s="10" t="s">
        <v>9</v>
      </c>
      <c r="I6" s="13" t="s">
        <v>10</v>
      </c>
      <c r="J6" s="13" t="s">
        <v>11</v>
      </c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17.25" customHeight="1">
      <c r="A7" s="134"/>
      <c r="B7" s="15"/>
      <c r="C7" s="134"/>
      <c r="D7" s="15">
        <v>1</v>
      </c>
      <c r="E7" s="15">
        <v>2</v>
      </c>
      <c r="F7" s="15">
        <v>3</v>
      </c>
      <c r="G7" s="15">
        <v>4</v>
      </c>
      <c r="H7" s="15">
        <v>5</v>
      </c>
      <c r="I7" s="13"/>
      <c r="J7" s="13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</row>
    <row r="8" spans="1:30" ht="14.25" customHeight="1">
      <c r="A8" s="13" t="s">
        <v>12</v>
      </c>
      <c r="B8" s="13"/>
      <c r="C8" s="16" t="s">
        <v>13</v>
      </c>
      <c r="D8" s="16" t="s">
        <v>15</v>
      </c>
      <c r="E8" s="16" t="s">
        <v>16</v>
      </c>
      <c r="F8" s="16" t="s">
        <v>17</v>
      </c>
      <c r="G8" s="16" t="s">
        <v>18</v>
      </c>
      <c r="H8" s="16" t="s">
        <v>19</v>
      </c>
      <c r="I8" s="16"/>
      <c r="J8" s="16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</row>
    <row r="9" spans="1:30" ht="14.25" customHeight="1">
      <c r="A9" s="19" t="s">
        <v>20</v>
      </c>
      <c r="B9" s="19" t="s">
        <v>21</v>
      </c>
      <c r="C9" s="20" t="s">
        <v>22</v>
      </c>
      <c r="D9" s="21" t="s">
        <v>23</v>
      </c>
      <c r="E9" s="21" t="s">
        <v>24</v>
      </c>
      <c r="F9" s="21" t="s">
        <v>25</v>
      </c>
      <c r="G9" s="21" t="s">
        <v>26</v>
      </c>
      <c r="H9" s="21" t="s">
        <v>28</v>
      </c>
      <c r="I9" s="20"/>
      <c r="J9" s="24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</row>
    <row r="10" spans="1:30" ht="14.25" customHeight="1">
      <c r="A10" s="135" t="s">
        <v>30</v>
      </c>
      <c r="B10" s="19"/>
      <c r="C10" s="20" t="s">
        <v>31</v>
      </c>
      <c r="D10" s="20" t="s">
        <v>32</v>
      </c>
      <c r="E10" s="20" t="s">
        <v>33</v>
      </c>
      <c r="F10" s="20" t="s">
        <v>34</v>
      </c>
      <c r="G10" s="20" t="s">
        <v>36</v>
      </c>
      <c r="H10" s="20" t="s">
        <v>37</v>
      </c>
      <c r="I10" s="20"/>
      <c r="J10" s="20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</row>
    <row r="11" spans="1:30" ht="14.25" customHeight="1">
      <c r="A11" s="134"/>
      <c r="B11" s="13"/>
      <c r="C11" s="16" t="s">
        <v>39</v>
      </c>
      <c r="D11" s="16" t="s">
        <v>40</v>
      </c>
      <c r="E11" s="16" t="s">
        <v>41</v>
      </c>
      <c r="F11" s="16" t="s">
        <v>42</v>
      </c>
      <c r="G11" s="16" t="s">
        <v>43</v>
      </c>
      <c r="H11" s="16" t="s">
        <v>44</v>
      </c>
      <c r="I11" s="20"/>
      <c r="J11" s="20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</row>
    <row r="12" spans="1:30" ht="223.5" customHeight="1">
      <c r="A12" s="13" t="s">
        <v>46</v>
      </c>
      <c r="B12" s="19" t="s">
        <v>47</v>
      </c>
      <c r="C12" s="20" t="s">
        <v>48</v>
      </c>
      <c r="D12" s="20" t="s">
        <v>49</v>
      </c>
      <c r="E12" s="20" t="s">
        <v>50</v>
      </c>
      <c r="F12" s="20" t="s">
        <v>51</v>
      </c>
      <c r="G12" s="20" t="s">
        <v>52</v>
      </c>
      <c r="H12" s="20" t="s">
        <v>54</v>
      </c>
      <c r="I12" s="20"/>
      <c r="J12" s="20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</row>
    <row r="13" spans="1:30" ht="14.25" customHeight="1">
      <c r="A13" s="13" t="s">
        <v>56</v>
      </c>
      <c r="B13" s="13" t="s">
        <v>57</v>
      </c>
      <c r="C13" s="16" t="s">
        <v>58</v>
      </c>
      <c r="D13" s="26" t="s">
        <v>59</v>
      </c>
      <c r="E13" s="26" t="s">
        <v>60</v>
      </c>
      <c r="F13" s="26" t="s">
        <v>61</v>
      </c>
      <c r="G13" s="26" t="s">
        <v>62</v>
      </c>
      <c r="H13" s="26" t="s">
        <v>63</v>
      </c>
      <c r="I13" s="20"/>
      <c r="J13" s="24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</row>
    <row r="14" spans="1:30" ht="14.25" customHeight="1">
      <c r="A14" s="136" t="s">
        <v>64</v>
      </c>
      <c r="B14" s="131"/>
      <c r="C14" s="131"/>
      <c r="D14" s="131"/>
      <c r="E14" s="131"/>
      <c r="F14" s="131"/>
      <c r="G14" s="131"/>
      <c r="H14" s="132"/>
      <c r="I14" s="20" t="e">
        <f>AVERAGE(I8:I13)</f>
        <v>#DIV/0!</v>
      </c>
      <c r="J14" s="24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</row>
    <row r="15" spans="1:30" ht="14.25" customHeight="1">
      <c r="A15" s="30"/>
      <c r="B15" s="31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</row>
    <row r="16" spans="1:30" ht="14.25" customHeight="1">
      <c r="A16" s="30"/>
      <c r="B16" s="31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</row>
    <row r="17" spans="1:30" ht="14.25" customHeight="1">
      <c r="A17" s="30"/>
      <c r="B17" s="31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</row>
    <row r="18" spans="1:30" ht="14.25" customHeight="1">
      <c r="A18" s="30"/>
      <c r="B18" s="3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</row>
    <row r="19" spans="1:30" ht="14.25" customHeight="1">
      <c r="A19" s="30"/>
      <c r="B19" s="31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</row>
    <row r="20" spans="1:30" ht="14.25" customHeight="1">
      <c r="A20" s="30"/>
      <c r="B20" s="31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</row>
    <row r="21" spans="1:30" ht="14.25" customHeight="1">
      <c r="A21" s="30"/>
      <c r="B21" s="31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</row>
    <row r="22" spans="1:30" ht="14.25" customHeight="1">
      <c r="A22" s="30"/>
      <c r="B22" s="31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</row>
    <row r="23" spans="1:30" ht="14.25" customHeight="1">
      <c r="A23" s="30"/>
      <c r="B23" s="31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</row>
    <row r="24" spans="1:30" ht="14.25" customHeight="1">
      <c r="A24" s="30"/>
      <c r="B24" s="31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</row>
    <row r="25" spans="1:30" ht="14.25" customHeight="1">
      <c r="A25" s="30"/>
      <c r="B25" s="31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</row>
    <row r="26" spans="1:30" ht="14.25" customHeight="1">
      <c r="A26" s="30"/>
      <c r="B26" s="31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</row>
    <row r="27" spans="1:30" ht="14.25" customHeight="1">
      <c r="A27" s="30"/>
      <c r="B27" s="31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</row>
    <row r="28" spans="1:30" ht="14.25" customHeight="1">
      <c r="A28" s="30"/>
      <c r="B28" s="31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</row>
    <row r="29" spans="1:30" ht="14.25" customHeight="1">
      <c r="A29" s="30"/>
      <c r="B29" s="31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</row>
    <row r="30" spans="1:30" ht="14.25" customHeight="1">
      <c r="A30" s="30"/>
      <c r="B30" s="31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</row>
    <row r="31" spans="1:30" ht="14.25" customHeight="1">
      <c r="A31" s="30"/>
      <c r="B31" s="31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</row>
    <row r="32" spans="1:30" ht="14.25" customHeight="1">
      <c r="A32" s="30"/>
      <c r="B32" s="31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</row>
    <row r="33" spans="1:30" ht="14.25" customHeight="1">
      <c r="A33" s="30"/>
      <c r="B33" s="31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</row>
    <row r="34" spans="1:30" ht="14.25" customHeight="1">
      <c r="A34" s="30"/>
      <c r="B34" s="31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</row>
    <row r="35" spans="1:30" ht="14.25" customHeight="1">
      <c r="A35" s="30"/>
      <c r="B35" s="31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</row>
    <row r="36" spans="1:30" ht="14.25" customHeight="1">
      <c r="A36" s="30"/>
      <c r="B36" s="31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</row>
    <row r="37" spans="1:30" ht="14.25" customHeight="1">
      <c r="A37" s="30"/>
      <c r="B37" s="31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</row>
    <row r="38" spans="1:30" ht="14.25" customHeight="1">
      <c r="A38" s="30"/>
      <c r="B38" s="31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</row>
    <row r="39" spans="1:30" ht="14.25" customHeight="1">
      <c r="A39" s="30"/>
      <c r="B39" s="31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</row>
    <row r="40" spans="1:30" ht="14.25" customHeight="1">
      <c r="A40" s="30"/>
      <c r="B40" s="31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</row>
    <row r="41" spans="1:30" ht="14.25" customHeight="1">
      <c r="A41" s="30"/>
      <c r="B41" s="31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</row>
    <row r="42" spans="1:30" ht="14.25" customHeight="1">
      <c r="A42" s="30"/>
      <c r="B42" s="31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</row>
    <row r="43" spans="1:30" ht="14.25" customHeight="1">
      <c r="A43" s="30"/>
      <c r="B43" s="31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</row>
    <row r="44" spans="1:30" ht="14.25" customHeight="1">
      <c r="A44" s="30"/>
      <c r="B44" s="31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</row>
    <row r="45" spans="1:30" ht="14.25" customHeight="1">
      <c r="A45" s="30"/>
      <c r="B45" s="31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</row>
    <row r="46" spans="1:30" ht="14.25" customHeight="1">
      <c r="A46" s="30"/>
      <c r="B46" s="31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</row>
    <row r="47" spans="1:30" ht="14.25" customHeight="1">
      <c r="A47" s="30"/>
      <c r="B47" s="31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</row>
    <row r="48" spans="1:30" ht="14.25" customHeight="1">
      <c r="A48" s="30"/>
      <c r="B48" s="31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</row>
    <row r="49" spans="1:30" ht="14.25" customHeight="1">
      <c r="A49" s="30"/>
      <c r="B49" s="31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</row>
    <row r="50" spans="1:30" ht="14.25" customHeight="1">
      <c r="A50" s="30"/>
      <c r="B50" s="31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</row>
    <row r="51" spans="1:30" ht="14.25" customHeight="1">
      <c r="A51" s="30"/>
      <c r="B51" s="31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</row>
    <row r="52" spans="1:30" ht="14.25" customHeight="1">
      <c r="A52" s="30"/>
      <c r="B52" s="31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</row>
    <row r="53" spans="1:30" ht="14.25" customHeight="1">
      <c r="A53" s="30"/>
      <c r="B53" s="31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</row>
    <row r="54" spans="1:30" ht="14.25" customHeight="1">
      <c r="A54" s="30"/>
      <c r="B54" s="31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</row>
    <row r="55" spans="1:30" ht="14.25" customHeight="1">
      <c r="A55" s="30"/>
      <c r="B55" s="31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</row>
    <row r="56" spans="1:30" ht="14.25" customHeight="1">
      <c r="A56" s="30"/>
      <c r="B56" s="31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</row>
    <row r="57" spans="1:30" ht="14.25" customHeight="1">
      <c r="A57" s="30"/>
      <c r="B57" s="31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</row>
    <row r="58" spans="1:30" ht="14.25" customHeight="1">
      <c r="A58" s="30"/>
      <c r="B58" s="31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</row>
    <row r="59" spans="1:30" ht="14.25" customHeight="1">
      <c r="A59" s="30"/>
      <c r="B59" s="31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</row>
    <row r="60" spans="1:30" ht="14.25" customHeight="1">
      <c r="A60" s="30"/>
      <c r="B60" s="31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</row>
    <row r="61" spans="1:30" ht="14.25" customHeight="1">
      <c r="A61" s="30"/>
      <c r="B61" s="31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</row>
    <row r="62" spans="1:30" ht="14.25" customHeight="1">
      <c r="A62" s="30"/>
      <c r="B62" s="31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</row>
    <row r="63" spans="1:30" ht="14.25" customHeight="1">
      <c r="A63" s="30"/>
      <c r="B63" s="31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</row>
    <row r="64" spans="1:30" ht="14.25" customHeight="1">
      <c r="A64" s="30"/>
      <c r="B64" s="31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</row>
    <row r="65" spans="1:30" ht="14.25" customHeight="1">
      <c r="A65" s="30"/>
      <c r="B65" s="31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</row>
    <row r="66" spans="1:30" ht="14.25" customHeight="1">
      <c r="A66" s="30"/>
      <c r="B66" s="31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</row>
    <row r="67" spans="1:30" ht="14.25" customHeight="1">
      <c r="A67" s="30"/>
      <c r="B67" s="31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</row>
    <row r="68" spans="1:30" ht="14.25" customHeight="1">
      <c r="A68" s="30"/>
      <c r="B68" s="31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</row>
    <row r="69" spans="1:30" ht="14.25" customHeight="1">
      <c r="A69" s="30"/>
      <c r="B69" s="31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</row>
    <row r="70" spans="1:30" ht="14.25" customHeight="1">
      <c r="A70" s="30"/>
      <c r="B70" s="31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</row>
    <row r="71" spans="1:30" ht="14.25" customHeight="1">
      <c r="A71" s="30"/>
      <c r="B71" s="31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</row>
    <row r="72" spans="1:30" ht="14.25" customHeight="1">
      <c r="A72" s="30"/>
      <c r="B72" s="31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</row>
    <row r="73" spans="1:30" ht="14.25" customHeight="1">
      <c r="A73" s="30"/>
      <c r="B73" s="31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</row>
    <row r="74" spans="1:30" ht="14.25" customHeight="1">
      <c r="A74" s="30"/>
      <c r="B74" s="31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</row>
    <row r="75" spans="1:30" ht="14.25" customHeight="1">
      <c r="A75" s="30"/>
      <c r="B75" s="31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</row>
    <row r="76" spans="1:30" ht="14.25" customHeight="1">
      <c r="A76" s="30"/>
      <c r="B76" s="31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</row>
    <row r="77" spans="1:30" ht="14.25" customHeight="1">
      <c r="A77" s="30"/>
      <c r="B77" s="31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</row>
    <row r="78" spans="1:30" ht="14.25" customHeight="1">
      <c r="A78" s="30"/>
      <c r="B78" s="31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</row>
    <row r="79" spans="1:30" ht="14.25" customHeight="1">
      <c r="A79" s="30"/>
      <c r="B79" s="31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</row>
    <row r="80" spans="1:30" ht="14.25" customHeight="1">
      <c r="A80" s="30"/>
      <c r="B80" s="31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</row>
    <row r="81" spans="1:30" ht="14.25" customHeight="1">
      <c r="A81" s="30"/>
      <c r="B81" s="31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</row>
    <row r="82" spans="1:30" ht="14.25" customHeight="1">
      <c r="A82" s="30"/>
      <c r="B82" s="31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</row>
    <row r="83" spans="1:30" ht="14.25" customHeight="1">
      <c r="A83" s="30"/>
      <c r="B83" s="31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</row>
    <row r="84" spans="1:30" ht="14.25" customHeight="1">
      <c r="A84" s="30"/>
      <c r="B84" s="31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</row>
    <row r="85" spans="1:30" ht="14.25" customHeight="1">
      <c r="A85" s="30"/>
      <c r="B85" s="31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</row>
    <row r="86" spans="1:30" ht="14.25" customHeight="1">
      <c r="A86" s="30"/>
      <c r="B86" s="31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</row>
    <row r="87" spans="1:30" ht="14.25" customHeight="1">
      <c r="A87" s="30"/>
      <c r="B87" s="31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</row>
    <row r="88" spans="1:30" ht="14.25" customHeight="1">
      <c r="A88" s="30"/>
      <c r="B88" s="31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</row>
    <row r="89" spans="1:30" ht="14.25" customHeight="1">
      <c r="A89" s="30"/>
      <c r="B89" s="31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</row>
    <row r="90" spans="1:30" ht="14.25" customHeight="1">
      <c r="A90" s="30"/>
      <c r="B90" s="31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</row>
    <row r="91" spans="1:30" ht="14.25" customHeight="1">
      <c r="A91" s="30"/>
      <c r="B91" s="31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</row>
    <row r="92" spans="1:30" ht="14.25" customHeight="1">
      <c r="A92" s="30"/>
      <c r="B92" s="31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</row>
    <row r="93" spans="1:30" ht="14.25" customHeight="1">
      <c r="A93" s="30"/>
      <c r="B93" s="31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</row>
    <row r="94" spans="1:30" ht="14.25" customHeight="1">
      <c r="A94" s="30"/>
      <c r="B94" s="31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</row>
    <row r="95" spans="1:30" ht="14.25" customHeight="1">
      <c r="A95" s="30"/>
      <c r="B95" s="31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</row>
    <row r="96" spans="1:30" ht="14.25" customHeight="1">
      <c r="A96" s="30"/>
      <c r="B96" s="31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</row>
    <row r="97" spans="1:30" ht="14.25" customHeight="1">
      <c r="A97" s="30"/>
      <c r="B97" s="31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</row>
    <row r="98" spans="1:30" ht="14.25" customHeight="1">
      <c r="A98" s="30"/>
      <c r="B98" s="31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</row>
    <row r="99" spans="1:30" ht="14.25" customHeight="1">
      <c r="A99" s="30"/>
      <c r="B99" s="31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</row>
    <row r="100" spans="1:30" ht="14.25" customHeight="1">
      <c r="A100" s="30"/>
      <c r="B100" s="31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</row>
    <row r="101" spans="1:30" ht="14.25" customHeight="1">
      <c r="A101" s="30"/>
      <c r="B101" s="31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</row>
    <row r="102" spans="1:30" ht="14.25" customHeight="1">
      <c r="A102" s="30"/>
      <c r="B102" s="31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</row>
    <row r="103" spans="1:30" ht="14.25" customHeight="1">
      <c r="A103" s="30"/>
      <c r="B103" s="31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</row>
    <row r="104" spans="1:30" ht="14.25" customHeight="1">
      <c r="A104" s="30"/>
      <c r="B104" s="31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</row>
    <row r="105" spans="1:30" ht="14.25" customHeight="1">
      <c r="A105" s="30"/>
      <c r="B105" s="31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</row>
    <row r="106" spans="1:30" ht="14.25" customHeight="1">
      <c r="A106" s="30"/>
      <c r="B106" s="31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</row>
    <row r="107" spans="1:30" ht="14.25" customHeight="1">
      <c r="A107" s="30"/>
      <c r="B107" s="31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</row>
    <row r="108" spans="1:30" ht="14.25" customHeight="1">
      <c r="A108" s="30"/>
      <c r="B108" s="31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</row>
    <row r="109" spans="1:30" ht="14.25" customHeight="1">
      <c r="A109" s="30"/>
      <c r="B109" s="31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</row>
    <row r="110" spans="1:30" ht="14.25" customHeight="1">
      <c r="A110" s="30"/>
      <c r="B110" s="31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</row>
    <row r="111" spans="1:30" ht="14.25" customHeight="1">
      <c r="A111" s="30"/>
      <c r="B111" s="31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</row>
    <row r="112" spans="1:30" ht="14.25" customHeight="1">
      <c r="A112" s="30"/>
      <c r="B112" s="31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</row>
    <row r="113" spans="1:30" ht="14.25" customHeight="1">
      <c r="A113" s="30"/>
      <c r="B113" s="31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</row>
    <row r="114" spans="1:30" ht="14.25" customHeight="1">
      <c r="A114" s="30"/>
      <c r="B114" s="31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</row>
    <row r="115" spans="1:30" ht="14.25" customHeight="1">
      <c r="A115" s="30"/>
      <c r="B115" s="31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</row>
    <row r="116" spans="1:30" ht="14.25" customHeight="1">
      <c r="A116" s="30"/>
      <c r="B116" s="31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</row>
    <row r="117" spans="1:30" ht="14.25" customHeight="1">
      <c r="A117" s="30"/>
      <c r="B117" s="31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</row>
    <row r="118" spans="1:30" ht="14.25" customHeight="1">
      <c r="A118" s="30"/>
      <c r="B118" s="31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</row>
    <row r="119" spans="1:30" ht="14.25" customHeight="1">
      <c r="A119" s="30"/>
      <c r="B119" s="31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</row>
    <row r="120" spans="1:30" ht="14.25" customHeight="1">
      <c r="A120" s="30"/>
      <c r="B120" s="31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</row>
    <row r="121" spans="1:30" ht="14.25" customHeight="1">
      <c r="A121" s="30"/>
      <c r="B121" s="31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</row>
    <row r="122" spans="1:30" ht="14.25" customHeight="1">
      <c r="A122" s="30"/>
      <c r="B122" s="31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</row>
    <row r="123" spans="1:30" ht="14.25" customHeight="1">
      <c r="A123" s="30"/>
      <c r="B123" s="31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</row>
    <row r="124" spans="1:30" ht="14.25" customHeight="1">
      <c r="A124" s="30"/>
      <c r="B124" s="31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</row>
    <row r="125" spans="1:30" ht="14.25" customHeight="1">
      <c r="A125" s="30"/>
      <c r="B125" s="31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</row>
    <row r="126" spans="1:30" ht="14.25" customHeight="1">
      <c r="A126" s="30"/>
      <c r="B126" s="31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</row>
    <row r="127" spans="1:30" ht="14.25" customHeight="1">
      <c r="A127" s="30"/>
      <c r="B127" s="31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</row>
    <row r="128" spans="1:30" ht="14.25" customHeight="1">
      <c r="A128" s="30"/>
      <c r="B128" s="31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</row>
    <row r="129" spans="1:30" ht="14.25" customHeight="1">
      <c r="A129" s="30"/>
      <c r="B129" s="31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</row>
    <row r="130" spans="1:30" ht="14.25" customHeight="1">
      <c r="A130" s="30"/>
      <c r="B130" s="31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</row>
    <row r="131" spans="1:30" ht="14.25" customHeight="1">
      <c r="A131" s="30"/>
      <c r="B131" s="31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</row>
    <row r="132" spans="1:30" ht="14.25" customHeight="1">
      <c r="A132" s="30"/>
      <c r="B132" s="31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</row>
    <row r="133" spans="1:30" ht="14.25" customHeight="1">
      <c r="A133" s="30"/>
      <c r="B133" s="31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</row>
    <row r="134" spans="1:30" ht="14.25" customHeight="1">
      <c r="A134" s="30"/>
      <c r="B134" s="31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</row>
    <row r="135" spans="1:30" ht="14.25" customHeight="1">
      <c r="A135" s="30"/>
      <c r="B135" s="31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</row>
    <row r="136" spans="1:30" ht="14.25" customHeight="1">
      <c r="A136" s="30"/>
      <c r="B136" s="31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</row>
    <row r="137" spans="1:30" ht="14.25" customHeight="1">
      <c r="A137" s="30"/>
      <c r="B137" s="31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</row>
    <row r="138" spans="1:30" ht="14.25" customHeight="1">
      <c r="A138" s="30"/>
      <c r="B138" s="31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</row>
    <row r="139" spans="1:30" ht="14.25" customHeight="1">
      <c r="A139" s="30"/>
      <c r="B139" s="31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</row>
    <row r="140" spans="1:30" ht="14.25" customHeight="1">
      <c r="A140" s="30"/>
      <c r="B140" s="31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</row>
    <row r="141" spans="1:30" ht="14.25" customHeight="1">
      <c r="A141" s="30"/>
      <c r="B141" s="31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</row>
    <row r="142" spans="1:30" ht="14.25" customHeight="1">
      <c r="A142" s="30"/>
      <c r="B142" s="31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</row>
    <row r="143" spans="1:30" ht="14.25" customHeight="1">
      <c r="A143" s="30"/>
      <c r="B143" s="31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</row>
    <row r="144" spans="1:30" ht="14.25" customHeight="1">
      <c r="A144" s="30"/>
      <c r="B144" s="31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</row>
    <row r="145" spans="1:30" ht="14.25" customHeight="1">
      <c r="A145" s="30"/>
      <c r="B145" s="31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</row>
    <row r="146" spans="1:30" ht="14.25" customHeight="1">
      <c r="A146" s="30"/>
      <c r="B146" s="31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</row>
    <row r="147" spans="1:30" ht="14.25" customHeight="1">
      <c r="A147" s="30"/>
      <c r="B147" s="31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</row>
    <row r="148" spans="1:30" ht="14.25" customHeight="1">
      <c r="A148" s="30"/>
      <c r="B148" s="31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</row>
    <row r="149" spans="1:30" ht="14.25" customHeight="1">
      <c r="A149" s="30"/>
      <c r="B149" s="31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</row>
    <row r="150" spans="1:30" ht="14.25" customHeight="1">
      <c r="A150" s="30"/>
      <c r="B150" s="31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</row>
    <row r="151" spans="1:30" ht="14.25" customHeight="1">
      <c r="A151" s="30"/>
      <c r="B151" s="31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</row>
    <row r="152" spans="1:30" ht="14.25" customHeight="1">
      <c r="A152" s="30"/>
      <c r="B152" s="31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</row>
    <row r="153" spans="1:30" ht="14.25" customHeight="1">
      <c r="A153" s="30"/>
      <c r="B153" s="31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</row>
    <row r="154" spans="1:30" ht="14.25" customHeight="1">
      <c r="A154" s="30"/>
      <c r="B154" s="31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</row>
    <row r="155" spans="1:30" ht="14.25" customHeight="1">
      <c r="A155" s="30"/>
      <c r="B155" s="31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</row>
    <row r="156" spans="1:30" ht="14.25" customHeight="1">
      <c r="A156" s="30"/>
      <c r="B156" s="31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</row>
    <row r="157" spans="1:30" ht="14.25" customHeight="1">
      <c r="A157" s="30"/>
      <c r="B157" s="31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</row>
    <row r="158" spans="1:30" ht="14.25" customHeight="1">
      <c r="A158" s="30"/>
      <c r="B158" s="31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</row>
    <row r="159" spans="1:30" ht="14.25" customHeight="1">
      <c r="A159" s="30"/>
      <c r="B159" s="31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</row>
    <row r="160" spans="1:30" ht="14.25" customHeight="1">
      <c r="A160" s="30"/>
      <c r="B160" s="31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</row>
    <row r="161" spans="1:30" ht="14.25" customHeight="1">
      <c r="A161" s="30"/>
      <c r="B161" s="31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</row>
    <row r="162" spans="1:30" ht="14.25" customHeight="1">
      <c r="A162" s="30"/>
      <c r="B162" s="31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</row>
    <row r="163" spans="1:30" ht="14.25" customHeight="1">
      <c r="A163" s="30"/>
      <c r="B163" s="31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</row>
    <row r="164" spans="1:30" ht="14.25" customHeight="1">
      <c r="A164" s="30"/>
      <c r="B164" s="31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</row>
    <row r="165" spans="1:30" ht="14.25" customHeight="1">
      <c r="A165" s="30"/>
      <c r="B165" s="31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</row>
    <row r="166" spans="1:30" ht="14.25" customHeight="1">
      <c r="A166" s="30"/>
      <c r="B166" s="31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</row>
    <row r="167" spans="1:30" ht="14.25" customHeight="1">
      <c r="A167" s="30"/>
      <c r="B167" s="31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</row>
    <row r="168" spans="1:30" ht="14.25" customHeight="1">
      <c r="A168" s="30"/>
      <c r="B168" s="31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</row>
    <row r="169" spans="1:30" ht="14.25" customHeight="1">
      <c r="A169" s="30"/>
      <c r="B169" s="31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</row>
    <row r="170" spans="1:30" ht="14.25" customHeight="1">
      <c r="A170" s="30"/>
      <c r="B170" s="31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</row>
    <row r="171" spans="1:30" ht="14.25" customHeight="1">
      <c r="A171" s="30"/>
      <c r="B171" s="31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</row>
    <row r="172" spans="1:30" ht="14.25" customHeight="1">
      <c r="A172" s="30"/>
      <c r="B172" s="31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</row>
    <row r="173" spans="1:30" ht="14.25" customHeight="1">
      <c r="A173" s="30"/>
      <c r="B173" s="31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</row>
    <row r="174" spans="1:30" ht="14.25" customHeight="1">
      <c r="A174" s="30"/>
      <c r="B174" s="31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</row>
    <row r="175" spans="1:30" ht="14.25" customHeight="1">
      <c r="A175" s="30"/>
      <c r="B175" s="31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</row>
    <row r="176" spans="1:30" ht="14.25" customHeight="1">
      <c r="A176" s="30"/>
      <c r="B176" s="31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</row>
    <row r="177" spans="1:30" ht="14.25" customHeight="1">
      <c r="A177" s="30"/>
      <c r="B177" s="31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</row>
    <row r="178" spans="1:30" ht="14.25" customHeight="1">
      <c r="A178" s="30"/>
      <c r="B178" s="31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</row>
    <row r="179" spans="1:30" ht="14.25" customHeight="1">
      <c r="A179" s="30"/>
      <c r="B179" s="31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</row>
    <row r="180" spans="1:30" ht="14.25" customHeight="1">
      <c r="A180" s="30"/>
      <c r="B180" s="31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</row>
    <row r="181" spans="1:30" ht="14.25" customHeight="1">
      <c r="A181" s="30"/>
      <c r="B181" s="31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</row>
    <row r="182" spans="1:30" ht="14.25" customHeight="1">
      <c r="A182" s="30"/>
      <c r="B182" s="31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</row>
    <row r="183" spans="1:30" ht="14.25" customHeight="1">
      <c r="A183" s="30"/>
      <c r="B183" s="31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</row>
    <row r="184" spans="1:30" ht="14.25" customHeight="1">
      <c r="A184" s="30"/>
      <c r="B184" s="31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</row>
    <row r="185" spans="1:30" ht="14.25" customHeight="1">
      <c r="A185" s="30"/>
      <c r="B185" s="31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</row>
    <row r="186" spans="1:30" ht="14.25" customHeight="1">
      <c r="A186" s="30"/>
      <c r="B186" s="31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</row>
    <row r="187" spans="1:30" ht="14.25" customHeight="1">
      <c r="A187" s="30"/>
      <c r="B187" s="31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</row>
    <row r="188" spans="1:30" ht="14.25" customHeight="1">
      <c r="A188" s="30"/>
      <c r="B188" s="31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</row>
    <row r="189" spans="1:30" ht="14.25" customHeight="1">
      <c r="A189" s="30"/>
      <c r="B189" s="31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</row>
    <row r="190" spans="1:30" ht="14.25" customHeight="1">
      <c r="A190" s="30"/>
      <c r="B190" s="31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</row>
    <row r="191" spans="1:30" ht="14.25" customHeight="1">
      <c r="A191" s="30"/>
      <c r="B191" s="31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</row>
    <row r="192" spans="1:30" ht="14.25" customHeight="1">
      <c r="A192" s="30"/>
      <c r="B192" s="31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</row>
    <row r="193" spans="1:30" ht="14.25" customHeight="1">
      <c r="A193" s="30"/>
      <c r="B193" s="31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</row>
    <row r="194" spans="1:30" ht="14.25" customHeight="1">
      <c r="A194" s="30"/>
      <c r="B194" s="31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</row>
    <row r="195" spans="1:30" ht="14.25" customHeight="1">
      <c r="A195" s="30"/>
      <c r="B195" s="31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</row>
    <row r="196" spans="1:30" ht="14.25" customHeight="1">
      <c r="A196" s="30"/>
      <c r="B196" s="31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</row>
    <row r="197" spans="1:30" ht="14.25" customHeight="1">
      <c r="A197" s="30"/>
      <c r="B197" s="31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</row>
    <row r="198" spans="1:30" ht="14.25" customHeight="1">
      <c r="A198" s="30"/>
      <c r="B198" s="31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</row>
    <row r="199" spans="1:30" ht="14.25" customHeight="1">
      <c r="A199" s="30"/>
      <c r="B199" s="31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</row>
    <row r="200" spans="1:30" ht="14.25" customHeight="1">
      <c r="A200" s="30"/>
      <c r="B200" s="31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</row>
    <row r="201" spans="1:30" ht="14.25" customHeight="1">
      <c r="A201" s="30"/>
      <c r="B201" s="31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</row>
    <row r="202" spans="1:30" ht="14.25" customHeight="1">
      <c r="A202" s="30"/>
      <c r="B202" s="31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</row>
    <row r="203" spans="1:30" ht="14.25" customHeight="1">
      <c r="A203" s="30"/>
      <c r="B203" s="31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</row>
    <row r="204" spans="1:30" ht="14.25" customHeight="1">
      <c r="A204" s="30"/>
      <c r="B204" s="31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</row>
    <row r="205" spans="1:30" ht="14.25" customHeight="1">
      <c r="A205" s="30"/>
      <c r="B205" s="31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</row>
    <row r="206" spans="1:30" ht="14.25" customHeight="1">
      <c r="A206" s="30"/>
      <c r="B206" s="31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</row>
    <row r="207" spans="1:30" ht="14.25" customHeight="1">
      <c r="A207" s="30"/>
      <c r="B207" s="31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</row>
    <row r="208" spans="1:30" ht="14.25" customHeight="1">
      <c r="A208" s="30"/>
      <c r="B208" s="31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</row>
    <row r="209" spans="1:30" ht="14.25" customHeight="1">
      <c r="A209" s="30"/>
      <c r="B209" s="31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</row>
    <row r="210" spans="1:30" ht="14.25" customHeight="1">
      <c r="A210" s="30"/>
      <c r="B210" s="31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</row>
    <row r="211" spans="1:30" ht="14.25" customHeight="1">
      <c r="A211" s="30"/>
      <c r="B211" s="31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</row>
    <row r="212" spans="1:30" ht="14.25" customHeight="1">
      <c r="A212" s="30"/>
      <c r="B212" s="31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</row>
    <row r="213" spans="1:30" ht="14.25" customHeight="1">
      <c r="A213" s="30"/>
      <c r="B213" s="31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</row>
    <row r="214" spans="1:30" ht="14.25" customHeight="1">
      <c r="A214" s="30"/>
      <c r="B214" s="31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</row>
    <row r="215" spans="1:30" ht="14.25" customHeight="1">
      <c r="A215" s="30"/>
      <c r="B215" s="31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</row>
    <row r="216" spans="1:30" ht="14.25" customHeight="1">
      <c r="A216" s="30"/>
      <c r="B216" s="31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1:30" ht="14.25" customHeight="1">
      <c r="A217" s="30"/>
      <c r="B217" s="31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</row>
    <row r="218" spans="1:30" ht="14.25" customHeight="1">
      <c r="A218" s="30"/>
      <c r="B218" s="31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</row>
    <row r="219" spans="1:30" ht="14.25" customHeight="1">
      <c r="A219" s="30"/>
      <c r="B219" s="31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</row>
    <row r="220" spans="1:30" ht="14.25" customHeight="1">
      <c r="A220" s="30"/>
      <c r="B220" s="31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</row>
    <row r="221" spans="1:30" ht="14.25" customHeight="1"/>
    <row r="222" spans="1:30" ht="14.25" customHeight="1"/>
    <row r="223" spans="1:30" ht="14.25" customHeight="1"/>
    <row r="224" spans="1:30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JOBDESK</vt:lpstr>
      <vt:lpstr>PERILAKU</vt:lpstr>
      <vt:lpstr>Excel_BuiltIn_Print_Area_0</vt:lpstr>
      <vt:lpstr>Excel_BuiltIn_Print_Area_1</vt:lpstr>
      <vt:lpstr>OLE_LINK1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2023-12-05T07:13:26Z</dcterms:modified>
</cp:coreProperties>
</file>