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TANGERANG\"/>
    </mc:Choice>
  </mc:AlternateContent>
  <xr:revisionPtr revIDLastSave="0" documentId="13_ncr:1_{A6E29528-96E6-4AAA-AFCF-368E26E7E9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JOBDESK!$B$5:$G$87</definedName>
    <definedName name="Excel_BuiltIn_Print_Area_1">JOBDESK!$A$2:$K$87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g5nDqrOsDMSLnutDt1ZbELi7vGKw=="/>
    </ext>
  </extLst>
</workbook>
</file>

<file path=xl/calcChain.xml><?xml version="1.0" encoding="utf-8"?>
<calcChain xmlns="http://schemas.openxmlformats.org/spreadsheetml/2006/main">
  <c r="I14" i="2" l="1"/>
  <c r="L60" i="1"/>
  <c r="L59" i="1"/>
  <c r="L61" i="1" s="1"/>
  <c r="H54" i="1"/>
  <c r="F54" i="1" s="1"/>
  <c r="L54" i="1" s="1"/>
  <c r="L53" i="1"/>
  <c r="L55" i="1" s="1"/>
  <c r="L56" i="1" s="1"/>
  <c r="L50" i="1"/>
  <c r="L51" i="1" s="1"/>
  <c r="L63" i="1" s="1"/>
  <c r="L40" i="1"/>
  <c r="L41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<sst xmlns="http://schemas.openxmlformats.org/spreadsheetml/2006/main" count="226" uniqueCount="167">
  <si>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</si>
  <si>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</si>
  <si>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</si>
  <si>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</si>
  <si>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</si>
  <si>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</si>
  <si>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</si>
  <si>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</si>
  <si>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</si>
  <si>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</si>
  <si>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</si>
  <si>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</si>
  <si>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PT SIMED PRAKARSA INDONESIA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</si>
  <si>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</si>
  <si>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</si>
  <si>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</si>
  <si>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</si>
  <si>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</si>
  <si>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</si>
  <si>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</si>
  <si>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</si>
  <si>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</si>
  <si>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</si>
  <si>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</si>
  <si>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</si>
  <si>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</si>
  <si>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</si>
  <si>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Nama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</si>
  <si>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</si>
  <si>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:</t>
  </si>
  <si>
    <t>Credible</t>
  </si>
  <si>
    <t>Memahami dan mengenali perilaku sesuai dengan kode etik</t>
  </si>
  <si>
    <t>Jabatan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</si>
  <si>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</si>
  <si>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</si>
  <si>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</si>
  <si>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Project  Consultant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</si>
  <si>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</si>
  <si>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</si>
  <si>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</si>
  <si>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</si>
  <si>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</si>
  <si>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</si>
  <si>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</si>
  <si>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</si>
  <si>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Golongan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</si>
  <si>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</si>
  <si>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</si>
  <si>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</si>
  <si>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</si>
  <si>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</si>
  <si>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</si>
  <si>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</si>
  <si>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</si>
  <si>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Departemen</t>
  </si>
  <si>
    <t>Kantor Cabang Tangerang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</si>
  <si>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</si>
  <si>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</si>
  <si>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</si>
  <si>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</si>
  <si>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</si>
  <si>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</si>
  <si>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</si>
  <si>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</si>
  <si>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</si>
  <si>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</si>
  <si>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</si>
  <si>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</si>
  <si>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</si>
  <si>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</si>
  <si>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</si>
  <si>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</si>
  <si>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</si>
  <si>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</si>
  <si>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</si>
  <si>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</si>
  <si>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</si>
  <si>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</si>
  <si>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</si>
  <si>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</si>
  <si>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</si>
  <si>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</si>
  <si>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</si>
  <si>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</si>
  <si>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</si>
  <si>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</si>
  <si>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</si>
  <si>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</si>
  <si>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</si>
  <si>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</si>
  <si>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</si>
  <si>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</si>
  <si>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</si>
  <si>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</si>
  <si>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</si>
  <si>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</si>
  <si>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</si>
  <si>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</si>
  <si>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</si>
  <si>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</si>
  <si>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</si>
  <si>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</si>
  <si>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</si>
  <si>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</si>
  <si>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</si>
  <si>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</si>
  <si>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</si>
  <si>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</si>
  <si>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</si>
  <si>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</si>
  <si>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</si>
  <si>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</si>
  <si>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H+4</t>
  </si>
  <si>
    <t>H+3</t>
  </si>
  <si>
    <t>H+2</t>
  </si>
  <si>
    <t>H+1</t>
  </si>
  <si>
    <t>Bulanan</t>
  </si>
  <si>
    <t>Kunjungan Developer / Kontraktor / Konsultan / Owner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</si>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</sst>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20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3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4" fontId="11" fillId="4" borderId="23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19" xfId="0" applyFont="1" applyBorder="1" applyAlignment="1">
      <alignment vertical="center" wrapText="1"/>
    </xf>
    <xf numFmtId="9" fontId="5" fillId="0" borderId="19" xfId="0" applyNumberFormat="1" applyFont="1" applyBorder="1" applyAlignment="1">
      <alignment vertical="center"/>
    </xf>
    <xf numFmtId="0" fontId="18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vertical="center"/>
    </xf>
    <xf numFmtId="0" fontId="22" fillId="0" borderId="13" xfId="0" applyFont="1" applyBorder="1" applyAlignment="1">
      <alignment vertical="center" wrapText="1"/>
    </xf>
    <xf numFmtId="0" fontId="23" fillId="0" borderId="13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7" fillId="0" borderId="13" xfId="0" applyFont="1" applyBorder="1" applyAlignment="1">
      <alignment vertical="center" wrapText="1"/>
    </xf>
    <xf numFmtId="3" fontId="22" fillId="0" borderId="13" xfId="0" applyNumberFormat="1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" fontId="2" fillId="0" borderId="9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6" fillId="0" borderId="18" xfId="0" applyFont="1" applyBorder="1"/>
    <xf numFmtId="0" fontId="6" fillId="0" borderId="19" xfId="0" applyFont="1" applyBorder="1"/>
    <xf numFmtId="0" fontId="11" fillId="0" borderId="24" xfId="0" applyFont="1" applyBorder="1" applyAlignment="1">
      <alignment horizontal="center" vertical="center" wrapText="1"/>
    </xf>
    <xf numFmtId="0" fontId="15" fillId="0" borderId="24" xfId="0" applyFont="1" applyBorder="1"/>
    <xf numFmtId="0" fontId="2" fillId="0" borderId="24" xfId="0" applyFont="1" applyBorder="1" applyAlignment="1">
      <alignment horizontal="center" vertical="center" wrapText="1"/>
    </xf>
    <xf numFmtId="49" fontId="11" fillId="0" borderId="2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49" fontId="13" fillId="6" borderId="24" xfId="0" applyNumberFormat="1" applyFont="1" applyFill="1" applyBorder="1" applyAlignment="1">
      <alignment horizontal="center" vertical="center" wrapText="1"/>
    </xf>
    <xf numFmtId="0" fontId="5" fillId="0" borderId="24" xfId="0" applyFont="1" applyBorder="1"/>
    <xf numFmtId="0" fontId="13" fillId="0" borderId="0" xfId="0" applyFont="1" applyAlignment="1">
      <alignment horizontal="center" vertical="center" wrapText="1"/>
    </xf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9" fillId="0" borderId="2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5" fillId="0" borderId="3" xfId="0" applyFont="1" applyBorder="1"/>
    <xf numFmtId="0" fontId="11" fillId="0" borderId="12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2" xfId="0" applyFont="1" applyBorder="1"/>
    <xf numFmtId="0" fontId="11" fillId="4" borderId="20" xfId="0" applyFont="1" applyFill="1" applyBorder="1" applyAlignment="1">
      <alignment horizontal="center" vertical="center" wrapText="1"/>
    </xf>
    <xf numFmtId="0" fontId="6" fillId="0" borderId="21" xfId="0" applyFont="1" applyBorder="1"/>
    <xf numFmtId="0" fontId="6" fillId="0" borderId="22" xfId="0" applyFont="1" applyBorder="1"/>
    <xf numFmtId="0" fontId="11" fillId="4" borderId="24" xfId="0" applyFont="1" applyFill="1" applyBorder="1" applyAlignment="1">
      <alignment horizontal="center" vertical="center" wrapText="1"/>
    </xf>
    <xf numFmtId="3" fontId="19" fillId="0" borderId="24" xfId="0" applyNumberFormat="1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0" fillId="0" borderId="24" xfId="0" applyNumberFormat="1" applyFont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10" fontId="21" fillId="0" borderId="2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7" fillId="3" borderId="6" xfId="0" applyFont="1" applyFill="1" applyBorder="1" applyAlignment="1">
      <alignment horizontal="center" vertical="center" wrapText="1"/>
    </xf>
    <xf numFmtId="0" fontId="6" fillId="0" borderId="8" xfId="0" applyFont="1" applyBorder="1"/>
    <xf numFmtId="0" fontId="6" fillId="0" borderId="10" xfId="0" applyFont="1" applyBorder="1"/>
    <xf numFmtId="0" fontId="8" fillId="4" borderId="14" xfId="0" applyFont="1" applyFill="1" applyBorder="1" applyAlignment="1">
      <alignment horizontal="center" vertical="center" wrapText="1"/>
    </xf>
    <xf numFmtId="0" fontId="6" fillId="0" borderId="16" xfId="0" applyFont="1" applyBorder="1"/>
    <xf numFmtId="0" fontId="8" fillId="0" borderId="1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4"/>
  <sheetViews>
    <sheetView tabSelected="1"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3"/>
      <c r="B2" s="4"/>
      <c r="C2" s="5"/>
      <c r="D2" s="5"/>
      <c r="E2" s="6"/>
      <c r="F2" s="109" t="s">
        <v>0</v>
      </c>
      <c r="G2" s="103"/>
      <c r="H2" s="103"/>
      <c r="I2" s="103"/>
      <c r="J2" s="103"/>
      <c r="K2" s="103"/>
      <c r="L2" s="10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3"/>
      <c r="B3" s="9"/>
      <c r="C3" s="3"/>
      <c r="D3" s="3"/>
      <c r="E3" s="10"/>
      <c r="F3" s="110"/>
      <c r="G3" s="111"/>
      <c r="H3" s="111"/>
      <c r="I3" s="111"/>
      <c r="J3" s="111"/>
      <c r="K3" s="111"/>
      <c r="L3" s="112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3"/>
      <c r="B4" s="9"/>
      <c r="C4" s="3"/>
      <c r="D4" s="3"/>
      <c r="E4" s="10"/>
      <c r="F4" s="113" t="s">
        <v>166</v>
      </c>
      <c r="G4" s="103"/>
      <c r="H4" s="103"/>
      <c r="I4" s="103"/>
      <c r="J4" s="103"/>
      <c r="K4" s="103"/>
      <c r="L4" s="10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3"/>
      <c r="B5" s="114" t="s">
        <v>12</v>
      </c>
      <c r="C5" s="111"/>
      <c r="D5" s="111"/>
      <c r="E5" s="112"/>
      <c r="F5" s="110"/>
      <c r="G5" s="111"/>
      <c r="H5" s="111"/>
      <c r="I5" s="111"/>
      <c r="J5" s="111"/>
      <c r="K5" s="111"/>
      <c r="L5" s="112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3"/>
      <c r="B6" s="18"/>
      <c r="C6" s="5"/>
      <c r="D6" s="5"/>
      <c r="E6" s="6"/>
      <c r="F6" s="115"/>
      <c r="G6" s="103"/>
      <c r="H6" s="103"/>
      <c r="I6" s="103"/>
      <c r="J6" s="103"/>
      <c r="K6" s="103"/>
      <c r="L6" s="104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3"/>
      <c r="B7" s="9"/>
      <c r="C7" s="3"/>
      <c r="D7" s="22"/>
      <c r="E7" s="22" t="s">
        <v>27</v>
      </c>
      <c r="F7" s="23" t="s">
        <v>29</v>
      </c>
      <c r="G7" s="116"/>
      <c r="H7" s="111"/>
      <c r="I7" s="111"/>
      <c r="J7" s="111"/>
      <c r="K7" s="111"/>
      <c r="L7" s="112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3"/>
      <c r="B8" s="9"/>
      <c r="C8" s="3"/>
      <c r="D8" s="22"/>
      <c r="E8" s="22" t="s">
        <v>32</v>
      </c>
      <c r="F8" s="23" t="s">
        <v>29</v>
      </c>
      <c r="G8" s="117" t="s">
        <v>36</v>
      </c>
      <c r="H8" s="96"/>
      <c r="I8" s="96"/>
      <c r="J8" s="96"/>
      <c r="K8" s="96"/>
      <c r="L8" s="9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 x14ac:dyDescent="0.25">
      <c r="A9" s="3"/>
      <c r="B9" s="9"/>
      <c r="C9" s="3"/>
      <c r="D9" s="22"/>
      <c r="E9" s="22" t="s">
        <v>45</v>
      </c>
      <c r="F9" s="23" t="s">
        <v>29</v>
      </c>
      <c r="G9" s="117">
        <v>4</v>
      </c>
      <c r="H9" s="96"/>
      <c r="I9" s="96"/>
      <c r="J9" s="96"/>
      <c r="K9" s="96"/>
      <c r="L9" s="9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 x14ac:dyDescent="0.25">
      <c r="A10" s="3"/>
      <c r="B10" s="9"/>
      <c r="C10" s="3"/>
      <c r="D10" s="22"/>
      <c r="E10" s="22" t="s">
        <v>54</v>
      </c>
      <c r="F10" s="23" t="s">
        <v>29</v>
      </c>
      <c r="G10" s="117" t="s">
        <v>55</v>
      </c>
      <c r="H10" s="96"/>
      <c r="I10" s="96"/>
      <c r="J10" s="96"/>
      <c r="K10" s="96"/>
      <c r="L10" s="9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 x14ac:dyDescent="0.25">
      <c r="A11" s="3"/>
      <c r="B11" s="16"/>
      <c r="C11" s="26"/>
      <c r="D11" s="27"/>
      <c r="E11" s="28"/>
      <c r="F11" s="118"/>
      <c r="G11" s="111"/>
      <c r="H11" s="111"/>
      <c r="I11" s="111"/>
      <c r="J11" s="111"/>
      <c r="K11" s="111"/>
      <c r="L11" s="112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 x14ac:dyDescent="0.2">
      <c r="A12" s="29"/>
      <c r="B12" s="119" t="s">
        <v>65</v>
      </c>
      <c r="C12" s="120"/>
      <c r="D12" s="121"/>
      <c r="E12" s="30" t="s">
        <v>66</v>
      </c>
      <c r="F12" s="119" t="s">
        <v>67</v>
      </c>
      <c r="G12" s="120"/>
      <c r="H12" s="120"/>
      <c r="I12" s="120"/>
      <c r="J12" s="120"/>
      <c r="K12" s="121"/>
      <c r="L12" s="31" t="s">
        <v>68</v>
      </c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</row>
    <row r="13" spans="1:32" ht="49.5" customHeight="1" x14ac:dyDescent="0.2">
      <c r="A13" s="29"/>
      <c r="B13" s="34" t="s">
        <v>69</v>
      </c>
      <c r="C13" s="34"/>
      <c r="D13" s="34" t="s">
        <v>70</v>
      </c>
      <c r="E13" s="35"/>
      <c r="F13" s="34"/>
      <c r="G13" s="34"/>
      <c r="H13" s="34"/>
      <c r="I13" s="34"/>
      <c r="J13" s="98"/>
      <c r="K13" s="97"/>
      <c r="L13" s="37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</row>
    <row r="14" spans="1:32" ht="39.75" customHeight="1" x14ac:dyDescent="0.2">
      <c r="A14" s="3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22">
        <v>5</v>
      </c>
      <c r="K14" s="97"/>
      <c r="L14" s="4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 x14ac:dyDescent="0.2">
      <c r="A15" s="3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23" t="s">
        <v>74</v>
      </c>
      <c r="K15" s="97"/>
      <c r="L15" s="4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 x14ac:dyDescent="0.2">
      <c r="A16" s="3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23" t="s">
        <v>74</v>
      </c>
      <c r="K16" s="97"/>
      <c r="L16" s="4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 x14ac:dyDescent="0.2">
      <c r="A17" s="3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23" t="s">
        <v>74</v>
      </c>
      <c r="K17" s="97"/>
      <c r="L17" s="4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 x14ac:dyDescent="0.2">
      <c r="A18" s="3"/>
      <c r="B18" s="38"/>
      <c r="C18" s="38"/>
      <c r="D18" s="44"/>
      <c r="E18" s="45"/>
      <c r="F18" s="46"/>
      <c r="G18" s="46"/>
      <c r="H18" s="46"/>
      <c r="I18" s="46"/>
      <c r="J18" s="124"/>
      <c r="K18" s="97"/>
      <c r="L18" s="4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 x14ac:dyDescent="0.2">
      <c r="A19" s="3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24"/>
      <c r="K19" s="97"/>
      <c r="L19" s="4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 x14ac:dyDescent="0.2">
      <c r="A20" s="3"/>
      <c r="B20" s="38"/>
      <c r="C20" s="39"/>
      <c r="D20" s="44" t="s">
        <v>83</v>
      </c>
      <c r="E20" s="45">
        <v>4000000000</v>
      </c>
      <c r="F20" s="46">
        <f t="shared" ref="F20:F23" si="0">E20*60%</f>
        <v>2400000000</v>
      </c>
      <c r="G20" s="46">
        <f t="shared" ref="G20:G23" si="1">E20*70%</f>
        <v>2800000000</v>
      </c>
      <c r="H20" s="46">
        <f t="shared" ref="H20:H23" si="2">E20*80%</f>
        <v>3200000000</v>
      </c>
      <c r="I20" s="46">
        <f t="shared" ref="I20:I23" si="3">E20*90%</f>
        <v>3600000000</v>
      </c>
      <c r="J20" s="124">
        <f t="shared" ref="J20:J23" si="4">E20*100%</f>
        <v>4000000000</v>
      </c>
      <c r="K20" s="97"/>
      <c r="L20" s="4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 x14ac:dyDescent="0.2">
      <c r="A21" s="3"/>
      <c r="B21" s="38"/>
      <c r="C21" s="39"/>
      <c r="D21" s="44" t="s">
        <v>84</v>
      </c>
      <c r="E21" s="45">
        <v>6000000000</v>
      </c>
      <c r="F21" s="46">
        <f t="shared" si="0"/>
        <v>3600000000</v>
      </c>
      <c r="G21" s="46">
        <f t="shared" si="1"/>
        <v>4199999999.9999995</v>
      </c>
      <c r="H21" s="46">
        <f t="shared" si="2"/>
        <v>4800000000</v>
      </c>
      <c r="I21" s="46">
        <f t="shared" si="3"/>
        <v>5400000000</v>
      </c>
      <c r="J21" s="124">
        <f t="shared" si="4"/>
        <v>6000000000</v>
      </c>
      <c r="K21" s="97"/>
      <c r="L21" s="4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 x14ac:dyDescent="0.2">
      <c r="A22" s="3"/>
      <c r="B22" s="38"/>
      <c r="C22" s="39"/>
      <c r="D22" s="44" t="s">
        <v>85</v>
      </c>
      <c r="E22" s="45">
        <v>0</v>
      </c>
      <c r="F22" s="46">
        <f t="shared" si="0"/>
        <v>0</v>
      </c>
      <c r="G22" s="46">
        <f t="shared" si="1"/>
        <v>0</v>
      </c>
      <c r="H22" s="46">
        <f t="shared" si="2"/>
        <v>0</v>
      </c>
      <c r="I22" s="46">
        <f t="shared" si="3"/>
        <v>0</v>
      </c>
      <c r="J22" s="124">
        <f t="shared" si="4"/>
        <v>0</v>
      </c>
      <c r="K22" s="97"/>
      <c r="L22" s="4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 x14ac:dyDescent="0.2">
      <c r="A23" s="3"/>
      <c r="B23" s="38"/>
      <c r="C23" s="39"/>
      <c r="D23" s="44" t="s">
        <v>86</v>
      </c>
      <c r="E23" s="45">
        <v>0</v>
      </c>
      <c r="F23" s="46">
        <f t="shared" si="0"/>
        <v>0</v>
      </c>
      <c r="G23" s="46">
        <f t="shared" si="1"/>
        <v>0</v>
      </c>
      <c r="H23" s="46">
        <f t="shared" si="2"/>
        <v>0</v>
      </c>
      <c r="I23" s="46">
        <f t="shared" si="3"/>
        <v>0</v>
      </c>
      <c r="J23" s="124">
        <f t="shared" si="4"/>
        <v>0</v>
      </c>
      <c r="K23" s="97"/>
      <c r="L23" s="4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 x14ac:dyDescent="0.2">
      <c r="A24" s="3"/>
      <c r="B24" s="38"/>
      <c r="C24" s="39"/>
      <c r="D24" s="48"/>
      <c r="E24" s="46"/>
      <c r="F24" s="49"/>
      <c r="G24" s="49"/>
      <c r="H24" s="49"/>
      <c r="I24" s="49"/>
      <c r="J24" s="124"/>
      <c r="K24" s="97"/>
      <c r="L24" s="4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 x14ac:dyDescent="0.2">
      <c r="A25" s="3"/>
      <c r="B25" s="38"/>
      <c r="C25" s="47" t="s">
        <v>87</v>
      </c>
      <c r="D25" s="40" t="s">
        <v>88</v>
      </c>
      <c r="E25" s="46"/>
      <c r="F25" s="49"/>
      <c r="G25" s="49"/>
      <c r="H25" s="49"/>
      <c r="I25" s="49"/>
      <c r="J25" s="125"/>
      <c r="K25" s="97"/>
      <c r="L25" s="4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 x14ac:dyDescent="0.2">
      <c r="A26" s="3"/>
      <c r="B26" s="38"/>
      <c r="C26" s="38"/>
      <c r="D26" s="44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23" t="s">
        <v>90</v>
      </c>
      <c r="K26" s="97"/>
      <c r="L26" s="4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 x14ac:dyDescent="0.2">
      <c r="A27" s="3"/>
      <c r="B27" s="38"/>
      <c r="C27" s="38"/>
      <c r="D27" s="44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23" t="s">
        <v>90</v>
      </c>
      <c r="K27" s="97"/>
      <c r="L27" s="4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 x14ac:dyDescent="0.2">
      <c r="A28" s="3"/>
      <c r="B28" s="38"/>
      <c r="C28" s="38"/>
      <c r="D28" s="44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23" t="s">
        <v>90</v>
      </c>
      <c r="K28" s="97"/>
      <c r="L28" s="4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 x14ac:dyDescent="0.2">
      <c r="A29" s="3"/>
      <c r="B29" s="38"/>
      <c r="C29" s="38"/>
      <c r="D29" s="51"/>
      <c r="E29" s="52"/>
      <c r="F29" s="53"/>
      <c r="G29" s="53"/>
      <c r="H29" s="53"/>
      <c r="I29" s="53"/>
      <c r="J29" s="124"/>
      <c r="K29" s="97"/>
      <c r="L29" s="4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 x14ac:dyDescent="0.2">
      <c r="A30" s="3"/>
      <c r="B30" s="38"/>
      <c r="C30" s="38"/>
      <c r="D30" s="40" t="s">
        <v>97</v>
      </c>
      <c r="E30" s="52"/>
      <c r="F30" s="53"/>
      <c r="G30" s="53"/>
      <c r="H30" s="53"/>
      <c r="I30" s="53"/>
      <c r="J30" s="124"/>
      <c r="K30" s="97"/>
      <c r="L30" s="4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 x14ac:dyDescent="0.2">
      <c r="A31" s="3"/>
      <c r="B31" s="38"/>
      <c r="C31" s="38"/>
      <c r="D31" s="44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23" t="s">
        <v>99</v>
      </c>
      <c r="K31" s="97"/>
      <c r="L31" s="4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 x14ac:dyDescent="0.25">
      <c r="A32" s="3"/>
      <c r="B32" s="38"/>
      <c r="C32" s="38"/>
      <c r="D32" s="54"/>
      <c r="E32" s="41"/>
      <c r="F32" s="55"/>
      <c r="G32" s="55"/>
      <c r="H32" s="55"/>
      <c r="I32" s="55"/>
      <c r="J32" s="106"/>
      <c r="K32" s="97"/>
      <c r="L32" s="4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 x14ac:dyDescent="0.2">
      <c r="A33" s="3"/>
      <c r="B33" s="38"/>
      <c r="C33" s="38"/>
      <c r="D33" s="56"/>
      <c r="E33" s="38"/>
      <c r="F33" s="95" t="s">
        <v>104</v>
      </c>
      <c r="G33" s="96"/>
      <c r="H33" s="96"/>
      <c r="I33" s="96"/>
      <c r="J33" s="97"/>
      <c r="K33" s="41" t="s">
        <v>105</v>
      </c>
      <c r="L33" s="57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 x14ac:dyDescent="0.2">
      <c r="A34" s="3"/>
      <c r="B34" s="38"/>
      <c r="C34" s="38"/>
      <c r="D34" s="56"/>
      <c r="E34" s="38"/>
      <c r="F34" s="95" t="s">
        <v>106</v>
      </c>
      <c r="G34" s="96"/>
      <c r="H34" s="96"/>
      <c r="I34" s="96"/>
      <c r="J34" s="97"/>
      <c r="K34" s="41" t="s">
        <v>105</v>
      </c>
      <c r="L34" s="58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 x14ac:dyDescent="0.2">
      <c r="A35" s="29"/>
      <c r="B35" s="34" t="s">
        <v>107</v>
      </c>
      <c r="C35" s="34"/>
      <c r="D35" s="36" t="s">
        <v>108</v>
      </c>
      <c r="E35" s="34"/>
      <c r="F35" s="34"/>
      <c r="G35" s="34"/>
      <c r="H35" s="34"/>
      <c r="I35" s="34"/>
      <c r="J35" s="98"/>
      <c r="K35" s="97"/>
      <c r="L35" s="37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</row>
    <row r="36" spans="1:32" ht="39.75" customHeight="1" x14ac:dyDescent="0.2">
      <c r="A36" s="59"/>
      <c r="B36" s="39"/>
      <c r="C36" s="39" t="s">
        <v>71</v>
      </c>
      <c r="D36" s="60" t="s">
        <v>109</v>
      </c>
      <c r="E36" s="61"/>
      <c r="F36" s="62">
        <v>1</v>
      </c>
      <c r="G36" s="62">
        <v>2</v>
      </c>
      <c r="H36" s="62">
        <v>3</v>
      </c>
      <c r="I36" s="62">
        <v>4</v>
      </c>
      <c r="J36" s="126">
        <v>5</v>
      </c>
      <c r="K36" s="97"/>
      <c r="L36" s="63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 x14ac:dyDescent="0.2">
      <c r="A37" s="3"/>
      <c r="B37" s="41"/>
      <c r="C37" s="64"/>
      <c r="D37" s="65" t="s">
        <v>110</v>
      </c>
      <c r="E37" s="66" t="s">
        <v>111</v>
      </c>
      <c r="F37" s="66" t="s">
        <v>112</v>
      </c>
      <c r="G37" s="66" t="s">
        <v>113</v>
      </c>
      <c r="H37" s="66" t="s">
        <v>114</v>
      </c>
      <c r="I37" s="66" t="s">
        <v>115</v>
      </c>
      <c r="J37" s="127" t="s">
        <v>111</v>
      </c>
      <c r="K37" s="112"/>
      <c r="L37" s="4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 x14ac:dyDescent="0.2">
      <c r="A38" s="3"/>
      <c r="B38" s="41"/>
      <c r="C38" s="67" t="s">
        <v>81</v>
      </c>
      <c r="D38" s="68" t="s">
        <v>116</v>
      </c>
      <c r="E38" s="66"/>
      <c r="F38" s="66"/>
      <c r="G38" s="66"/>
      <c r="H38" s="66"/>
      <c r="I38" s="66"/>
      <c r="J38" s="127"/>
      <c r="K38" s="112"/>
      <c r="L38" s="4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39.75" customHeight="1" x14ac:dyDescent="0.2">
      <c r="A39" s="3"/>
      <c r="B39" s="41"/>
      <c r="C39" s="64"/>
      <c r="D39" s="65" t="s">
        <v>117</v>
      </c>
      <c r="E39" s="69">
        <v>25</v>
      </c>
      <c r="F39" s="69">
        <v>15</v>
      </c>
      <c r="G39" s="69">
        <v>20</v>
      </c>
      <c r="H39" s="69">
        <v>25</v>
      </c>
      <c r="I39" s="69">
        <v>35</v>
      </c>
      <c r="J39" s="127">
        <v>40</v>
      </c>
      <c r="K39" s="112"/>
      <c r="L39" s="4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15.75" customHeight="1" x14ac:dyDescent="0.2">
      <c r="A40" s="3"/>
      <c r="B40" s="41"/>
      <c r="C40" s="41"/>
      <c r="D40" s="70"/>
      <c r="E40" s="71"/>
      <c r="F40" s="95" t="s">
        <v>104</v>
      </c>
      <c r="G40" s="96"/>
      <c r="H40" s="96"/>
      <c r="I40" s="96"/>
      <c r="J40" s="97"/>
      <c r="K40" s="41" t="s">
        <v>105</v>
      </c>
      <c r="L40" s="57" t="str">
        <f>IF(SUM(L36:L39)&gt;0,SUM(L36:L39),"")</f>
        <v/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15.75" customHeight="1" x14ac:dyDescent="0.2">
      <c r="A41" s="3"/>
      <c r="B41" s="41"/>
      <c r="C41" s="41"/>
      <c r="D41" s="70"/>
      <c r="E41" s="71"/>
      <c r="F41" s="95" t="s">
        <v>118</v>
      </c>
      <c r="G41" s="96"/>
      <c r="H41" s="96"/>
      <c r="I41" s="96"/>
      <c r="J41" s="97"/>
      <c r="K41" s="41" t="s">
        <v>105</v>
      </c>
      <c r="L41" s="58" t="str">
        <f>IF(L40&lt;&gt;"",AVERAGE(#REF!),"")</f>
        <v/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15.75" customHeight="1" x14ac:dyDescent="0.25">
      <c r="A42" s="3"/>
      <c r="B42" s="41"/>
      <c r="C42" s="41"/>
      <c r="D42" s="70"/>
      <c r="E42" s="71"/>
      <c r="F42" s="38"/>
      <c r="G42" s="38"/>
      <c r="H42" s="38"/>
      <c r="I42" s="38"/>
      <c r="J42" s="106"/>
      <c r="K42" s="97"/>
      <c r="L42" s="72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49.5" customHeight="1" x14ac:dyDescent="0.2">
      <c r="A43" s="29"/>
      <c r="B43" s="34" t="s">
        <v>119</v>
      </c>
      <c r="C43" s="34"/>
      <c r="D43" s="36" t="s">
        <v>120</v>
      </c>
      <c r="E43" s="34"/>
      <c r="F43" s="42">
        <v>1</v>
      </c>
      <c r="G43" s="42">
        <v>2</v>
      </c>
      <c r="H43" s="42">
        <v>3</v>
      </c>
      <c r="I43" s="42">
        <v>4</v>
      </c>
      <c r="J43" s="122">
        <v>5</v>
      </c>
      <c r="K43" s="97"/>
      <c r="L43" s="37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</row>
    <row r="44" spans="1:32" ht="15" customHeight="1" x14ac:dyDescent="0.25">
      <c r="A44" s="3"/>
      <c r="B44" s="38"/>
      <c r="C44" s="38"/>
      <c r="D44" s="56"/>
      <c r="E44" s="38"/>
      <c r="F44" s="41"/>
      <c r="G44" s="41"/>
      <c r="H44" s="41"/>
      <c r="I44" s="41"/>
      <c r="J44" s="106"/>
      <c r="K44" s="97"/>
      <c r="L44" s="4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30.75" customHeight="1" x14ac:dyDescent="0.2">
      <c r="A45" s="29"/>
      <c r="B45" s="41"/>
      <c r="C45" s="41">
        <v>1</v>
      </c>
      <c r="D45" s="73" t="s">
        <v>121</v>
      </c>
      <c r="E45" s="74">
        <v>1</v>
      </c>
      <c r="F45" s="75">
        <v>0.92</v>
      </c>
      <c r="G45" s="75">
        <v>0.94</v>
      </c>
      <c r="H45" s="76">
        <v>0.96</v>
      </c>
      <c r="I45" s="75">
        <v>0.98</v>
      </c>
      <c r="J45" s="128">
        <v>1</v>
      </c>
      <c r="K45" s="97"/>
      <c r="L45" s="43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</row>
    <row r="46" spans="1:32" ht="30.75" customHeight="1" x14ac:dyDescent="0.2">
      <c r="A46" s="29"/>
      <c r="B46" s="41"/>
      <c r="C46" s="41">
        <v>2</v>
      </c>
      <c r="D46" s="73" t="s">
        <v>122</v>
      </c>
      <c r="E46" s="74">
        <v>1</v>
      </c>
      <c r="F46" s="75">
        <v>0.92</v>
      </c>
      <c r="G46" s="75">
        <v>0.94</v>
      </c>
      <c r="H46" s="76">
        <v>0.96</v>
      </c>
      <c r="I46" s="75">
        <v>0.98</v>
      </c>
      <c r="J46" s="128">
        <v>1</v>
      </c>
      <c r="K46" s="97"/>
      <c r="L46" s="43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</row>
    <row r="47" spans="1:32" ht="30.75" customHeight="1" x14ac:dyDescent="0.2">
      <c r="A47" s="29"/>
      <c r="B47" s="41"/>
      <c r="C47" s="41">
        <v>3</v>
      </c>
      <c r="D47" s="73" t="s">
        <v>123</v>
      </c>
      <c r="E47" s="74">
        <v>1</v>
      </c>
      <c r="F47" s="75">
        <v>0.92</v>
      </c>
      <c r="G47" s="75">
        <v>0.94</v>
      </c>
      <c r="H47" s="76">
        <v>0.96</v>
      </c>
      <c r="I47" s="75">
        <v>0.98</v>
      </c>
      <c r="J47" s="128">
        <v>1</v>
      </c>
      <c r="K47" s="97"/>
      <c r="L47" s="43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</row>
    <row r="48" spans="1:32" ht="30.75" customHeight="1" x14ac:dyDescent="0.2">
      <c r="A48" s="29"/>
      <c r="B48" s="41"/>
      <c r="C48" s="41">
        <v>4</v>
      </c>
      <c r="D48" s="73" t="s">
        <v>124</v>
      </c>
      <c r="E48" s="74">
        <v>1</v>
      </c>
      <c r="F48" s="75">
        <v>0.92</v>
      </c>
      <c r="G48" s="75">
        <v>0.94</v>
      </c>
      <c r="H48" s="76">
        <v>0.96</v>
      </c>
      <c r="I48" s="75">
        <v>0.98</v>
      </c>
      <c r="J48" s="128">
        <v>1</v>
      </c>
      <c r="K48" s="97"/>
      <c r="L48" s="43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</row>
    <row r="49" spans="1:32" ht="19.5" customHeight="1" x14ac:dyDescent="0.25">
      <c r="A49" s="3"/>
      <c r="B49" s="41"/>
      <c r="C49" s="41"/>
      <c r="D49" s="77"/>
      <c r="E49" s="52"/>
      <c r="F49" s="55"/>
      <c r="G49" s="55"/>
      <c r="H49" s="55"/>
      <c r="I49" s="55"/>
      <c r="J49" s="106"/>
      <c r="K49" s="97"/>
      <c r="L49" s="4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customHeight="1" x14ac:dyDescent="0.2">
      <c r="A50" s="3"/>
      <c r="B50" s="41"/>
      <c r="C50" s="41"/>
      <c r="D50" s="78"/>
      <c r="E50" s="41"/>
      <c r="F50" s="95" t="s">
        <v>104</v>
      </c>
      <c r="G50" s="96"/>
      <c r="H50" s="96"/>
      <c r="I50" s="96"/>
      <c r="J50" s="97"/>
      <c r="K50" s="41" t="s">
        <v>105</v>
      </c>
      <c r="L50" s="57" t="str">
        <f>IF(SUM(L45:L49)&gt;0,SUM(L45:L49),"")</f>
        <v/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1:32" ht="15" customHeight="1" x14ac:dyDescent="0.2">
      <c r="A51" s="3"/>
      <c r="B51" s="41"/>
      <c r="C51" s="41"/>
      <c r="D51" s="78"/>
      <c r="E51" s="41"/>
      <c r="F51" s="95" t="s">
        <v>125</v>
      </c>
      <c r="G51" s="96"/>
      <c r="H51" s="96"/>
      <c r="I51" s="96"/>
      <c r="J51" s="97"/>
      <c r="K51" s="41" t="s">
        <v>105</v>
      </c>
      <c r="L51" s="58" t="str">
        <f>IF(L50&lt;&gt;"",AVERAGE(L45:L49),"")</f>
        <v/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49.5" customHeight="1" x14ac:dyDescent="0.25">
      <c r="A52" s="29"/>
      <c r="B52" s="34" t="s">
        <v>126</v>
      </c>
      <c r="C52" s="98" t="s">
        <v>127</v>
      </c>
      <c r="D52" s="97"/>
      <c r="E52" s="34"/>
      <c r="F52" s="99"/>
      <c r="G52" s="96"/>
      <c r="H52" s="96"/>
      <c r="I52" s="96"/>
      <c r="J52" s="96"/>
      <c r="K52" s="97"/>
      <c r="L52" s="37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</row>
    <row r="53" spans="1:32" ht="15" customHeight="1" x14ac:dyDescent="0.2">
      <c r="A53" s="3"/>
      <c r="B53" s="41"/>
      <c r="C53" s="41">
        <v>1</v>
      </c>
      <c r="D53" s="78" t="s">
        <v>128</v>
      </c>
      <c r="E53" s="41"/>
      <c r="F53" s="43"/>
      <c r="G53" s="43" t="s">
        <v>129</v>
      </c>
      <c r="H53" s="43"/>
      <c r="I53" s="41" t="s">
        <v>130</v>
      </c>
      <c r="J53" s="41">
        <v>5</v>
      </c>
      <c r="K53" s="41" t="s">
        <v>105</v>
      </c>
      <c r="L53" s="43" t="e">
        <f t="shared" ref="L53:L54" si="5">F53/H53*J53</f>
        <v>#DIV/0!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1:32" ht="15" customHeight="1" x14ac:dyDescent="0.2">
      <c r="A54" s="3"/>
      <c r="B54" s="41"/>
      <c r="C54" s="41">
        <v>2</v>
      </c>
      <c r="D54" s="78" t="s">
        <v>131</v>
      </c>
      <c r="E54" s="41"/>
      <c r="F54" s="43">
        <f>H54-11</f>
        <v>-11</v>
      </c>
      <c r="G54" s="43" t="s">
        <v>129</v>
      </c>
      <c r="H54" s="43">
        <f>H53/8</f>
        <v>0</v>
      </c>
      <c r="I54" s="41" t="s">
        <v>130</v>
      </c>
      <c r="J54" s="41">
        <v>5</v>
      </c>
      <c r="K54" s="41" t="s">
        <v>105</v>
      </c>
      <c r="L54" s="43" t="e">
        <f t="shared" si="5"/>
        <v>#DIV/0!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1:32" ht="15" customHeight="1" x14ac:dyDescent="0.2">
      <c r="A55" s="3"/>
      <c r="B55" s="41"/>
      <c r="C55" s="41"/>
      <c r="D55" s="78"/>
      <c r="E55" s="41"/>
      <c r="F55" s="95" t="s">
        <v>132</v>
      </c>
      <c r="G55" s="96"/>
      <c r="H55" s="96"/>
      <c r="I55" s="96"/>
      <c r="J55" s="97"/>
      <c r="K55" s="41" t="s">
        <v>105</v>
      </c>
      <c r="L55" s="57" t="e">
        <f>SUM(L53:L54)</f>
        <v>#DIV/0!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32" ht="15.75" customHeight="1" x14ac:dyDescent="0.2">
      <c r="A56" s="3"/>
      <c r="B56" s="41"/>
      <c r="C56" s="41"/>
      <c r="D56" s="78"/>
      <c r="E56" s="41"/>
      <c r="F56" s="95" t="s">
        <v>133</v>
      </c>
      <c r="G56" s="96"/>
      <c r="H56" s="96"/>
      <c r="I56" s="96"/>
      <c r="J56" s="97"/>
      <c r="K56" s="41" t="s">
        <v>105</v>
      </c>
      <c r="L56" s="58" t="e">
        <f>IF(L55&lt;&gt;"",AVERAGE(L52:L54),"")</f>
        <v>#DIV/0!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" customHeight="1" x14ac:dyDescent="0.2">
      <c r="A57" s="3"/>
      <c r="B57" s="41"/>
      <c r="C57" s="41"/>
      <c r="D57" s="78"/>
      <c r="E57" s="41"/>
      <c r="F57" s="38"/>
      <c r="G57" s="41"/>
      <c r="H57" s="41"/>
      <c r="I57" s="41"/>
      <c r="J57" s="41"/>
      <c r="K57" s="41"/>
      <c r="L57" s="4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49.5" customHeight="1" x14ac:dyDescent="0.2">
      <c r="A58" s="29"/>
      <c r="B58" s="34" t="s">
        <v>134</v>
      </c>
      <c r="C58" s="98" t="s">
        <v>135</v>
      </c>
      <c r="D58" s="97"/>
      <c r="E58" s="34"/>
      <c r="F58" s="71"/>
      <c r="G58" s="71"/>
      <c r="H58" s="71"/>
      <c r="I58" s="71"/>
      <c r="J58" s="71"/>
      <c r="K58" s="71"/>
      <c r="L58" s="37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</row>
    <row r="59" spans="1:32" ht="15" customHeight="1" x14ac:dyDescent="0.2">
      <c r="A59" s="3"/>
      <c r="B59" s="41"/>
      <c r="C59" s="41">
        <v>1</v>
      </c>
      <c r="D59" s="78" t="s">
        <v>136</v>
      </c>
      <c r="E59" s="41"/>
      <c r="F59" s="41">
        <v>0</v>
      </c>
      <c r="G59" s="100" t="s">
        <v>137</v>
      </c>
      <c r="H59" s="97"/>
      <c r="I59" s="41">
        <v>-2.5</v>
      </c>
      <c r="J59" s="41"/>
      <c r="K59" s="41" t="s">
        <v>105</v>
      </c>
      <c r="L59" s="43">
        <f t="shared" ref="L59:L60" si="6">F59*I59</f>
        <v>0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" customHeight="1" x14ac:dyDescent="0.2">
      <c r="A60" s="3"/>
      <c r="B60" s="41"/>
      <c r="C60" s="41">
        <v>2</v>
      </c>
      <c r="D60" s="78" t="s">
        <v>138</v>
      </c>
      <c r="E60" s="41"/>
      <c r="F60" s="41">
        <v>0</v>
      </c>
      <c r="G60" s="100" t="s">
        <v>137</v>
      </c>
      <c r="H60" s="97"/>
      <c r="I60" s="41">
        <v>-5</v>
      </c>
      <c r="J60" s="41"/>
      <c r="K60" s="41" t="s">
        <v>105</v>
      </c>
      <c r="L60" s="43">
        <f t="shared" si="6"/>
        <v>0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" customHeight="1" x14ac:dyDescent="0.2">
      <c r="A61" s="3"/>
      <c r="B61" s="41"/>
      <c r="C61" s="41"/>
      <c r="D61" s="78"/>
      <c r="E61" s="41"/>
      <c r="F61" s="95" t="s">
        <v>139</v>
      </c>
      <c r="G61" s="96"/>
      <c r="H61" s="96"/>
      <c r="I61" s="96"/>
      <c r="J61" s="97"/>
      <c r="K61" s="41" t="s">
        <v>105</v>
      </c>
      <c r="L61" s="58">
        <f>L59+L60</f>
        <v>0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.75" customHeight="1" x14ac:dyDescent="0.2">
      <c r="A62" s="3"/>
      <c r="B62" s="41"/>
      <c r="C62" s="41"/>
      <c r="D62" s="78"/>
      <c r="E62" s="41"/>
      <c r="F62" s="41"/>
      <c r="G62" s="41"/>
      <c r="H62" s="41"/>
      <c r="I62" s="41"/>
      <c r="J62" s="41"/>
      <c r="K62" s="41"/>
      <c r="L62" s="6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" customHeight="1" x14ac:dyDescent="0.2">
      <c r="A63" s="3"/>
      <c r="B63" s="41"/>
      <c r="C63" s="41"/>
      <c r="D63" s="56"/>
      <c r="E63" s="38"/>
      <c r="F63" s="95" t="s">
        <v>140</v>
      </c>
      <c r="G63" s="96"/>
      <c r="H63" s="96"/>
      <c r="I63" s="96"/>
      <c r="J63" s="97"/>
      <c r="K63" s="41" t="s">
        <v>105</v>
      </c>
      <c r="L63" s="79" t="str">
        <f>IF(L51&lt;&gt;"",((L34*3)+(L41*3)+(L51*3)+(L56)+(L61*2))/10,"")</f>
        <v/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customHeight="1" x14ac:dyDescent="0.2">
      <c r="A64" s="3"/>
      <c r="B64" s="41"/>
      <c r="C64" s="41"/>
      <c r="D64" s="80"/>
      <c r="E64" s="81"/>
      <c r="F64" s="82"/>
      <c r="G64" s="38"/>
      <c r="H64" s="38"/>
      <c r="I64" s="38"/>
      <c r="J64" s="38"/>
      <c r="K64" s="41"/>
      <c r="L64" s="72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15" customHeight="1" x14ac:dyDescent="0.2">
      <c r="A65" s="3"/>
      <c r="B65" s="41"/>
      <c r="C65" s="83"/>
      <c r="D65" s="83" t="s">
        <v>141</v>
      </c>
      <c r="E65" s="83" t="s">
        <v>142</v>
      </c>
      <c r="F65" s="82"/>
      <c r="G65" s="38"/>
      <c r="H65" s="38"/>
      <c r="I65" s="38"/>
      <c r="J65" s="38"/>
      <c r="K65" s="41"/>
      <c r="L65" s="72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ht="15" customHeight="1" x14ac:dyDescent="0.2">
      <c r="A66" s="3"/>
      <c r="B66" s="78"/>
      <c r="C66" s="41"/>
      <c r="D66" s="83"/>
      <c r="E66" s="38"/>
      <c r="F66" s="82"/>
      <c r="G66" s="38"/>
      <c r="H66" s="38"/>
      <c r="I66" s="38"/>
      <c r="J66" s="38"/>
      <c r="K66" s="41"/>
      <c r="L66" s="72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25.5" customHeight="1" x14ac:dyDescent="0.2">
      <c r="A67" s="3"/>
      <c r="B67" s="78"/>
      <c r="C67" s="84" t="s">
        <v>143</v>
      </c>
      <c r="D67" s="38" t="s">
        <v>144</v>
      </c>
      <c r="E67" s="38" t="s">
        <v>145</v>
      </c>
      <c r="F67" s="82"/>
      <c r="G67" s="38"/>
      <c r="H67" s="38"/>
      <c r="I67" s="38"/>
      <c r="J67" s="38"/>
      <c r="K67" s="41"/>
      <c r="L67" s="72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25.5" customHeight="1" x14ac:dyDescent="0.2">
      <c r="A68" s="3"/>
      <c r="B68" s="78"/>
      <c r="C68" s="84" t="s">
        <v>143</v>
      </c>
      <c r="D68" s="38" t="s">
        <v>146</v>
      </c>
      <c r="E68" s="38" t="s">
        <v>147</v>
      </c>
      <c r="F68" s="82"/>
      <c r="G68" s="38"/>
      <c r="H68" s="38"/>
      <c r="I68" s="38"/>
      <c r="J68" s="38"/>
      <c r="K68" s="41"/>
      <c r="L68" s="72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25.5" customHeight="1" x14ac:dyDescent="0.2">
      <c r="A69" s="3"/>
      <c r="B69" s="78"/>
      <c r="C69" s="84" t="s">
        <v>143</v>
      </c>
      <c r="D69" s="38" t="s">
        <v>148</v>
      </c>
      <c r="E69" s="38" t="s">
        <v>149</v>
      </c>
      <c r="F69" s="82"/>
      <c r="G69" s="38"/>
      <c r="H69" s="38"/>
      <c r="I69" s="38"/>
      <c r="J69" s="38"/>
      <c r="K69" s="41"/>
      <c r="L69" s="72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25.5" customHeight="1" x14ac:dyDescent="0.2">
      <c r="A70" s="3"/>
      <c r="B70" s="78"/>
      <c r="C70" s="84" t="s">
        <v>143</v>
      </c>
      <c r="D70" s="38" t="s">
        <v>150</v>
      </c>
      <c r="E70" s="38" t="s">
        <v>151</v>
      </c>
      <c r="F70" s="82"/>
      <c r="G70" s="38"/>
      <c r="H70" s="38"/>
      <c r="I70" s="38"/>
      <c r="J70" s="38"/>
      <c r="K70" s="41"/>
      <c r="L70" s="72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25.5" customHeight="1" x14ac:dyDescent="0.2">
      <c r="A71" s="3"/>
      <c r="B71" s="78"/>
      <c r="C71" s="84" t="s">
        <v>143</v>
      </c>
      <c r="D71" s="38" t="s">
        <v>152</v>
      </c>
      <c r="E71" s="38" t="s">
        <v>153</v>
      </c>
      <c r="F71" s="82"/>
      <c r="G71" s="38"/>
      <c r="H71" s="38"/>
      <c r="I71" s="38"/>
      <c r="J71" s="38"/>
      <c r="K71" s="41"/>
      <c r="L71" s="72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5" customHeight="1" x14ac:dyDescent="0.2">
      <c r="A72" s="3"/>
      <c r="B72" s="41"/>
      <c r="C72" s="85"/>
      <c r="D72" s="86"/>
      <c r="E72" s="87"/>
      <c r="F72" s="82"/>
      <c r="G72" s="38"/>
      <c r="H72" s="38"/>
      <c r="I72" s="38"/>
      <c r="J72" s="38"/>
      <c r="K72" s="41"/>
      <c r="L72" s="72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8" customHeight="1" x14ac:dyDescent="0.2">
      <c r="A73" s="3"/>
      <c r="B73" s="41"/>
      <c r="C73" s="101" t="s">
        <v>154</v>
      </c>
      <c r="D73" s="96"/>
      <c r="E73" s="96"/>
      <c r="F73" s="96"/>
      <c r="G73" s="96"/>
      <c r="H73" s="96"/>
      <c r="I73" s="96"/>
      <c r="J73" s="96"/>
      <c r="K73" s="96"/>
      <c r="L73" s="97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32.25" customHeight="1" x14ac:dyDescent="0.2">
      <c r="A74" s="3"/>
      <c r="B74" s="41"/>
      <c r="C74" s="102" t="s">
        <v>155</v>
      </c>
      <c r="D74" s="103"/>
      <c r="E74" s="103"/>
      <c r="F74" s="103"/>
      <c r="G74" s="103"/>
      <c r="H74" s="103"/>
      <c r="I74" s="103"/>
      <c r="J74" s="103"/>
      <c r="K74" s="103"/>
      <c r="L74" s="104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30" customHeight="1" x14ac:dyDescent="0.2">
      <c r="A75" s="3"/>
      <c r="B75" s="41"/>
      <c r="C75" s="88" t="s">
        <v>156</v>
      </c>
      <c r="D75" s="88" t="s">
        <v>157</v>
      </c>
      <c r="E75" s="88" t="s">
        <v>158</v>
      </c>
      <c r="F75" s="105" t="s">
        <v>159</v>
      </c>
      <c r="G75" s="97"/>
      <c r="H75" s="105" t="s">
        <v>160</v>
      </c>
      <c r="I75" s="97"/>
      <c r="J75" s="105" t="s">
        <v>161</v>
      </c>
      <c r="K75" s="96"/>
      <c r="L75" s="97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31.5" customHeight="1" x14ac:dyDescent="0.25">
      <c r="A76" s="3"/>
      <c r="B76" s="78"/>
      <c r="C76" s="41"/>
      <c r="D76" s="38"/>
      <c r="E76" s="38"/>
      <c r="F76" s="106"/>
      <c r="G76" s="97"/>
      <c r="H76" s="106"/>
      <c r="I76" s="97"/>
      <c r="J76" s="106"/>
      <c r="K76" s="96"/>
      <c r="L76" s="97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30" customHeight="1" x14ac:dyDescent="0.25">
      <c r="A77" s="3"/>
      <c r="B77" s="78"/>
      <c r="C77" s="41"/>
      <c r="D77" s="38"/>
      <c r="E77" s="38"/>
      <c r="F77" s="106"/>
      <c r="G77" s="97"/>
      <c r="H77" s="106"/>
      <c r="I77" s="97"/>
      <c r="J77" s="106"/>
      <c r="K77" s="96"/>
      <c r="L77" s="97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30" customHeight="1" x14ac:dyDescent="0.25">
      <c r="A78" s="3"/>
      <c r="B78" s="41"/>
      <c r="C78" s="41"/>
      <c r="D78" s="78"/>
      <c r="E78" s="38"/>
      <c r="F78" s="106"/>
      <c r="G78" s="97"/>
      <c r="H78" s="106"/>
      <c r="I78" s="97"/>
      <c r="J78" s="106"/>
      <c r="K78" s="96"/>
      <c r="L78" s="97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15" customHeight="1" x14ac:dyDescent="0.2">
      <c r="A79" s="3"/>
      <c r="B79" s="4"/>
      <c r="C79" s="5"/>
      <c r="D79" s="5"/>
      <c r="E79" s="6"/>
      <c r="F79" s="3"/>
      <c r="G79" s="5"/>
      <c r="H79" s="5"/>
      <c r="I79" s="5"/>
      <c r="J79" s="5"/>
      <c r="K79" s="5"/>
      <c r="L79" s="89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5" customHeight="1" x14ac:dyDescent="0.2">
      <c r="A80" s="3"/>
      <c r="B80" s="9"/>
      <c r="C80" s="3"/>
      <c r="D80" s="80" t="s">
        <v>162</v>
      </c>
      <c r="E80" s="90"/>
      <c r="F80" s="107" t="s">
        <v>163</v>
      </c>
      <c r="G80" s="108"/>
      <c r="H80" s="108"/>
      <c r="I80" s="3"/>
      <c r="J80" s="3"/>
      <c r="K80" s="3"/>
      <c r="L80" s="91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15" customHeight="1" x14ac:dyDescent="0.2">
      <c r="A81" s="3"/>
      <c r="B81" s="9"/>
      <c r="C81" s="3"/>
      <c r="D81" s="80"/>
      <c r="E81" s="90"/>
      <c r="F81" s="80"/>
      <c r="G81" s="3"/>
      <c r="H81" s="3"/>
      <c r="I81" s="3"/>
      <c r="J81" s="3"/>
      <c r="K81" s="3"/>
      <c r="L81" s="91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15" customHeight="1" x14ac:dyDescent="0.2">
      <c r="A82" s="3"/>
      <c r="B82" s="9"/>
      <c r="C82" s="3"/>
      <c r="D82" s="80"/>
      <c r="E82" s="90"/>
      <c r="F82" s="3"/>
      <c r="G82" s="3"/>
      <c r="H82" s="3"/>
      <c r="I82" s="3"/>
      <c r="J82" s="3"/>
      <c r="K82" s="3"/>
      <c r="L82" s="91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15" customHeight="1" x14ac:dyDescent="0.2">
      <c r="A83" s="3"/>
      <c r="B83" s="9"/>
      <c r="C83" s="3"/>
      <c r="D83" s="3"/>
      <c r="E83" s="10"/>
      <c r="F83" s="3"/>
      <c r="G83" s="3"/>
      <c r="H83" s="3"/>
      <c r="I83" s="3"/>
      <c r="J83" s="3"/>
      <c r="K83" s="3"/>
      <c r="L83" s="91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15" customHeight="1" x14ac:dyDescent="0.2">
      <c r="A84" s="3"/>
      <c r="B84" s="9"/>
      <c r="C84" s="3"/>
      <c r="D84" s="80"/>
      <c r="E84" s="90"/>
      <c r="F84" s="107"/>
      <c r="G84" s="108"/>
      <c r="H84" s="108"/>
      <c r="I84" s="3"/>
      <c r="J84" s="3"/>
      <c r="K84" s="3"/>
      <c r="L84" s="91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15" customHeight="1" x14ac:dyDescent="0.2">
      <c r="A85" s="3"/>
      <c r="B85" s="9"/>
      <c r="C85" s="3"/>
      <c r="D85" s="80" t="s">
        <v>164</v>
      </c>
      <c r="E85" s="90"/>
      <c r="F85" s="107" t="s">
        <v>164</v>
      </c>
      <c r="G85" s="108"/>
      <c r="H85" s="108"/>
      <c r="I85" s="3"/>
      <c r="J85" s="3"/>
      <c r="K85" s="3"/>
      <c r="L85" s="91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customHeight="1" x14ac:dyDescent="0.2">
      <c r="A86" s="3"/>
      <c r="B86" s="9"/>
      <c r="C86" s="3"/>
      <c r="D86" s="80" t="s">
        <v>165</v>
      </c>
      <c r="E86" s="90"/>
      <c r="F86" s="80" t="s">
        <v>165</v>
      </c>
      <c r="G86" s="3"/>
      <c r="H86" s="3"/>
      <c r="I86" s="3"/>
      <c r="J86" s="3"/>
      <c r="K86" s="3"/>
      <c r="L86" s="91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.75" customHeight="1" x14ac:dyDescent="0.2">
      <c r="A87" s="3"/>
      <c r="B87" s="92"/>
      <c r="C87" s="26"/>
      <c r="D87" s="26"/>
      <c r="E87" s="93"/>
      <c r="F87" s="26"/>
      <c r="G87" s="26"/>
      <c r="H87" s="26"/>
      <c r="I87" s="26"/>
      <c r="J87" s="26"/>
      <c r="K87" s="26"/>
      <c r="L87" s="94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customHeight="1" x14ac:dyDescent="0.2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</row>
    <row r="89" spans="1:32" ht="15" customHeight="1" x14ac:dyDescent="0.2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</row>
    <row r="90" spans="1:32" ht="15" customHeight="1" x14ac:dyDescent="0.2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</row>
    <row r="91" spans="1:32" ht="15" customHeight="1" x14ac:dyDescent="0.2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</row>
    <row r="92" spans="1:32" ht="15" customHeight="1" x14ac:dyDescent="0.2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</row>
    <row r="93" spans="1:32" ht="15" customHeight="1" x14ac:dyDescent="0.2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</row>
    <row r="94" spans="1:32" ht="15" customHeight="1" x14ac:dyDescent="0.2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</row>
    <row r="95" spans="1:32" ht="15" customHeight="1" x14ac:dyDescent="0.2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</row>
    <row r="96" spans="1:32" ht="15" customHeight="1" x14ac:dyDescent="0.2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</row>
    <row r="97" spans="1:32" ht="15" customHeight="1" x14ac:dyDescent="0.2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</row>
    <row r="98" spans="1:32" ht="15" customHeight="1" x14ac:dyDescent="0.2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</row>
    <row r="99" spans="1:32" ht="15" customHeight="1" x14ac:dyDescent="0.2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</row>
    <row r="100" spans="1:32" ht="15" customHeight="1" x14ac:dyDescent="0.2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</row>
    <row r="101" spans="1:32" ht="15" customHeight="1" x14ac:dyDescent="0.2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</row>
    <row r="102" spans="1:32" ht="15" customHeight="1" x14ac:dyDescent="0.2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</row>
    <row r="103" spans="1:32" ht="15" customHeight="1" x14ac:dyDescent="0.2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</row>
    <row r="104" spans="1:32" ht="15" customHeight="1" x14ac:dyDescent="0.2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</row>
    <row r="105" spans="1:32" ht="15" customHeight="1" x14ac:dyDescent="0.2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</row>
    <row r="106" spans="1:32" ht="15" customHeight="1" x14ac:dyDescent="0.2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</row>
    <row r="107" spans="1:32" ht="15" customHeight="1" x14ac:dyDescent="0.2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</row>
    <row r="108" spans="1:32" ht="15" customHeight="1" x14ac:dyDescent="0.2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</row>
    <row r="109" spans="1:32" ht="15" customHeight="1" x14ac:dyDescent="0.2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</row>
    <row r="110" spans="1:32" ht="15" customHeight="1" x14ac:dyDescent="0.2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</row>
    <row r="111" spans="1:32" ht="15" customHeight="1" x14ac:dyDescent="0.2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</row>
    <row r="112" spans="1:32" ht="15" customHeight="1" x14ac:dyDescent="0.2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</row>
    <row r="113" spans="1:32" ht="15" customHeight="1" x14ac:dyDescent="0.2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</row>
    <row r="114" spans="1:32" ht="15" customHeight="1" x14ac:dyDescent="0.2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</row>
    <row r="115" spans="1:32" ht="15" customHeight="1" x14ac:dyDescent="0.2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</row>
    <row r="116" spans="1:32" ht="15" customHeight="1" x14ac:dyDescent="0.2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</row>
    <row r="117" spans="1:32" ht="15" customHeight="1" x14ac:dyDescent="0.2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</row>
    <row r="118" spans="1:32" ht="15" customHeight="1" x14ac:dyDescent="0.2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</row>
    <row r="119" spans="1:32" ht="15" customHeight="1" x14ac:dyDescent="0.2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</row>
    <row r="120" spans="1:32" ht="15" customHeight="1" x14ac:dyDescent="0.2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</row>
    <row r="121" spans="1:32" ht="15" customHeight="1" x14ac:dyDescent="0.2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</row>
    <row r="122" spans="1:32" ht="15" customHeight="1" x14ac:dyDescent="0.2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</row>
    <row r="123" spans="1:32" ht="15" customHeight="1" x14ac:dyDescent="0.2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</row>
    <row r="124" spans="1:32" ht="15" customHeight="1" x14ac:dyDescent="0.2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</row>
    <row r="125" spans="1:32" ht="15" customHeight="1" x14ac:dyDescent="0.2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</row>
    <row r="126" spans="1:32" ht="15" customHeight="1" x14ac:dyDescent="0.2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</row>
    <row r="127" spans="1:32" ht="15" customHeight="1" x14ac:dyDescent="0.2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</row>
    <row r="128" spans="1:32" ht="15" customHeight="1" x14ac:dyDescent="0.2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</row>
    <row r="129" spans="1:32" ht="15" customHeight="1" x14ac:dyDescent="0.2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</row>
    <row r="130" spans="1:32" ht="15" customHeight="1" x14ac:dyDescent="0.2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</row>
    <row r="131" spans="1:32" ht="15" customHeight="1" x14ac:dyDescent="0.2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</row>
    <row r="132" spans="1:32" ht="15" customHeight="1" x14ac:dyDescent="0.2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</row>
    <row r="133" spans="1:32" ht="15" customHeight="1" x14ac:dyDescent="0.2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</row>
    <row r="134" spans="1:32" ht="15" customHeight="1" x14ac:dyDescent="0.2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</row>
    <row r="135" spans="1:32" ht="15" customHeight="1" x14ac:dyDescent="0.2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</row>
    <row r="136" spans="1:32" ht="15" customHeight="1" x14ac:dyDescent="0.2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</row>
    <row r="137" spans="1:32" ht="15" customHeight="1" x14ac:dyDescent="0.2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</row>
    <row r="138" spans="1:32" ht="15" customHeight="1" x14ac:dyDescent="0.2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</row>
    <row r="139" spans="1:32" ht="15" customHeight="1" x14ac:dyDescent="0.2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</row>
    <row r="140" spans="1:32" ht="15" customHeight="1" x14ac:dyDescent="0.2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</row>
    <row r="141" spans="1:32" ht="15" customHeight="1" x14ac:dyDescent="0.2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</row>
    <row r="142" spans="1:32" ht="15" customHeight="1" x14ac:dyDescent="0.2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</row>
    <row r="143" spans="1:32" ht="15" customHeight="1" x14ac:dyDescent="0.2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</row>
    <row r="144" spans="1:32" ht="15" customHeight="1" x14ac:dyDescent="0.2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</row>
    <row r="145" spans="1:32" ht="15" customHeight="1" x14ac:dyDescent="0.2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</row>
    <row r="146" spans="1:32" ht="15" customHeight="1" x14ac:dyDescent="0.2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</row>
    <row r="147" spans="1:32" ht="15" customHeight="1" x14ac:dyDescent="0.2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</row>
    <row r="148" spans="1:32" ht="15" customHeight="1" x14ac:dyDescent="0.2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</row>
    <row r="149" spans="1:32" ht="15" customHeight="1" x14ac:dyDescent="0.2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</row>
    <row r="150" spans="1:32" ht="15" customHeight="1" x14ac:dyDescent="0.2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</row>
    <row r="151" spans="1:32" ht="15" customHeight="1" x14ac:dyDescent="0.2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</row>
    <row r="152" spans="1:32" ht="15" customHeight="1" x14ac:dyDescent="0.2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</row>
    <row r="153" spans="1:32" ht="15" customHeight="1" x14ac:dyDescent="0.2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</row>
    <row r="154" spans="1:32" ht="15" customHeight="1" x14ac:dyDescent="0.2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</row>
    <row r="155" spans="1:32" ht="15" customHeight="1" x14ac:dyDescent="0.2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</row>
    <row r="156" spans="1:32" ht="15" customHeight="1" x14ac:dyDescent="0.2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</row>
    <row r="157" spans="1:32" ht="15" customHeight="1" x14ac:dyDescent="0.2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</row>
    <row r="158" spans="1:32" ht="15" customHeight="1" x14ac:dyDescent="0.2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</row>
    <row r="159" spans="1:32" ht="15" customHeight="1" x14ac:dyDescent="0.2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</row>
    <row r="160" spans="1:32" ht="15" customHeight="1" x14ac:dyDescent="0.2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</row>
    <row r="161" spans="1:32" ht="15" customHeight="1" x14ac:dyDescent="0.2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</row>
    <row r="162" spans="1:32" ht="15" customHeight="1" x14ac:dyDescent="0.2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</row>
    <row r="163" spans="1:32" ht="15" customHeight="1" x14ac:dyDescent="0.2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</row>
    <row r="164" spans="1:32" ht="15" customHeight="1" x14ac:dyDescent="0.2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</row>
    <row r="165" spans="1:32" ht="15" customHeight="1" x14ac:dyDescent="0.2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</row>
    <row r="166" spans="1:32" ht="15" customHeight="1" x14ac:dyDescent="0.2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</row>
    <row r="167" spans="1:32" ht="15" customHeight="1" x14ac:dyDescent="0.2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</row>
    <row r="168" spans="1:32" ht="15" customHeight="1" x14ac:dyDescent="0.2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</row>
    <row r="169" spans="1:32" ht="15" customHeight="1" x14ac:dyDescent="0.2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</row>
    <row r="170" spans="1:32" ht="15" customHeight="1" x14ac:dyDescent="0.2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</row>
    <row r="171" spans="1:32" ht="15" customHeight="1" x14ac:dyDescent="0.2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</row>
    <row r="172" spans="1:32" ht="15" customHeight="1" x14ac:dyDescent="0.2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</row>
    <row r="173" spans="1:32" ht="15" customHeight="1" x14ac:dyDescent="0.2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</row>
    <row r="174" spans="1:32" ht="15" customHeight="1" x14ac:dyDescent="0.2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</row>
    <row r="175" spans="1:32" ht="15" customHeight="1" x14ac:dyDescent="0.2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</row>
    <row r="176" spans="1:32" ht="15" customHeight="1" x14ac:dyDescent="0.2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</row>
    <row r="177" spans="1:32" ht="15" customHeight="1" x14ac:dyDescent="0.2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</row>
    <row r="178" spans="1:32" ht="15" customHeight="1" x14ac:dyDescent="0.2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</row>
    <row r="179" spans="1:32" ht="15" customHeight="1" x14ac:dyDescent="0.2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</row>
    <row r="180" spans="1:32" ht="15" customHeight="1" x14ac:dyDescent="0.2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</row>
    <row r="181" spans="1:32" ht="15" customHeight="1" x14ac:dyDescent="0.2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</row>
    <row r="182" spans="1:32" ht="15" customHeight="1" x14ac:dyDescent="0.2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</row>
    <row r="183" spans="1:32" ht="15" customHeight="1" x14ac:dyDescent="0.2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</row>
    <row r="184" spans="1:32" ht="15" customHeight="1" x14ac:dyDescent="0.2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</row>
    <row r="185" spans="1:32" ht="15" customHeight="1" x14ac:dyDescent="0.2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</row>
    <row r="186" spans="1:32" ht="15" customHeight="1" x14ac:dyDescent="0.2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</row>
    <row r="187" spans="1:32" ht="15" customHeight="1" x14ac:dyDescent="0.2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</row>
    <row r="188" spans="1:32" ht="15" customHeight="1" x14ac:dyDescent="0.2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</row>
    <row r="189" spans="1:32" ht="15" customHeight="1" x14ac:dyDescent="0.2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</row>
    <row r="190" spans="1:32" ht="15" customHeight="1" x14ac:dyDescent="0.2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</row>
    <row r="191" spans="1:32" ht="15" customHeight="1" x14ac:dyDescent="0.2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</row>
    <row r="192" spans="1:32" ht="15" customHeight="1" x14ac:dyDescent="0.2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</row>
    <row r="193" spans="1:32" ht="15" customHeight="1" x14ac:dyDescent="0.2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</row>
    <row r="194" spans="1:32" ht="15" customHeight="1" x14ac:dyDescent="0.2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</row>
    <row r="195" spans="1:32" ht="15" customHeight="1" x14ac:dyDescent="0.2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</row>
    <row r="196" spans="1:32" ht="15" customHeight="1" x14ac:dyDescent="0.2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</row>
    <row r="197" spans="1:32" ht="15" customHeight="1" x14ac:dyDescent="0.2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</row>
    <row r="198" spans="1:32" ht="15" customHeight="1" x14ac:dyDescent="0.2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</row>
    <row r="199" spans="1:32" ht="15" customHeight="1" x14ac:dyDescent="0.2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</row>
    <row r="200" spans="1:32" ht="15" customHeight="1" x14ac:dyDescent="0.2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</row>
    <row r="201" spans="1:32" ht="15" customHeight="1" x14ac:dyDescent="0.2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</row>
    <row r="202" spans="1:32" ht="15" customHeight="1" x14ac:dyDescent="0.2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</row>
    <row r="203" spans="1:32" ht="15" customHeight="1" x14ac:dyDescent="0.2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</row>
    <row r="204" spans="1:32" ht="15" customHeight="1" x14ac:dyDescent="0.2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</row>
    <row r="205" spans="1:32" ht="15" customHeight="1" x14ac:dyDescent="0.2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</row>
    <row r="206" spans="1:32" ht="15" customHeight="1" x14ac:dyDescent="0.2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</row>
    <row r="207" spans="1:32" ht="15" customHeight="1" x14ac:dyDescent="0.2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</row>
    <row r="208" spans="1:32" ht="15" customHeight="1" x14ac:dyDescent="0.2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</row>
    <row r="209" spans="1:32" ht="15" customHeight="1" x14ac:dyDescent="0.2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</row>
    <row r="210" spans="1:32" ht="15" customHeight="1" x14ac:dyDescent="0.2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</row>
    <row r="211" spans="1:32" ht="15" customHeight="1" x14ac:dyDescent="0.2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</row>
    <row r="212" spans="1:32" ht="15" customHeight="1" x14ac:dyDescent="0.2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</row>
    <row r="213" spans="1:32" ht="15" customHeight="1" x14ac:dyDescent="0.2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</row>
    <row r="214" spans="1:32" ht="15" customHeight="1" x14ac:dyDescent="0.2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</row>
    <row r="215" spans="1:32" ht="15" customHeight="1" x14ac:dyDescent="0.2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</row>
    <row r="216" spans="1:32" ht="15" customHeight="1" x14ac:dyDescent="0.2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</row>
    <row r="217" spans="1:32" ht="15" customHeight="1" x14ac:dyDescent="0.2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</row>
    <row r="218" spans="1:32" ht="15" customHeight="1" x14ac:dyDescent="0.2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</row>
    <row r="219" spans="1:32" ht="15" customHeight="1" x14ac:dyDescent="0.2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</row>
    <row r="220" spans="1:32" ht="15" customHeight="1" x14ac:dyDescent="0.2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</row>
    <row r="221" spans="1:32" ht="15" customHeight="1" x14ac:dyDescent="0.2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</row>
    <row r="222" spans="1:32" ht="15" customHeight="1" x14ac:dyDescent="0.2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</row>
    <row r="223" spans="1:32" ht="15" customHeight="1" x14ac:dyDescent="0.2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</row>
    <row r="224" spans="1:32" ht="15" customHeight="1" x14ac:dyDescent="0.2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</row>
    <row r="225" spans="1:32" ht="15" customHeight="1" x14ac:dyDescent="0.2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</row>
    <row r="226" spans="1:32" ht="15" customHeight="1" x14ac:dyDescent="0.2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</row>
    <row r="227" spans="1:32" ht="15" customHeight="1" x14ac:dyDescent="0.2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</row>
    <row r="228" spans="1:32" ht="15" customHeight="1" x14ac:dyDescent="0.2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</row>
    <row r="229" spans="1:32" ht="15" customHeight="1" x14ac:dyDescent="0.2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</row>
    <row r="230" spans="1:32" ht="15" customHeight="1" x14ac:dyDescent="0.2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</row>
    <row r="231" spans="1:32" ht="15" customHeight="1" x14ac:dyDescent="0.2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</row>
    <row r="232" spans="1:32" ht="15" customHeight="1" x14ac:dyDescent="0.2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</row>
    <row r="233" spans="1:32" ht="15" customHeight="1" x14ac:dyDescent="0.2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</row>
    <row r="234" spans="1:32" ht="15" customHeight="1" x14ac:dyDescent="0.2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</row>
    <row r="235" spans="1:32" ht="15" customHeight="1" x14ac:dyDescent="0.2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</row>
    <row r="236" spans="1:32" ht="15" customHeight="1" x14ac:dyDescent="0.2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</row>
    <row r="237" spans="1:32" ht="15" customHeight="1" x14ac:dyDescent="0.2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</row>
    <row r="238" spans="1:32" ht="15" customHeight="1" x14ac:dyDescent="0.2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</row>
    <row r="239" spans="1:32" ht="15" customHeight="1" x14ac:dyDescent="0.2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</row>
    <row r="240" spans="1:32" ht="15" customHeight="1" x14ac:dyDescent="0.2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</row>
    <row r="241" spans="1:32" ht="15" customHeight="1" x14ac:dyDescent="0.2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</row>
    <row r="242" spans="1:32" ht="15" customHeight="1" x14ac:dyDescent="0.2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</row>
    <row r="243" spans="1:32" ht="15" customHeight="1" x14ac:dyDescent="0.2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</row>
    <row r="244" spans="1:32" ht="15" customHeight="1" x14ac:dyDescent="0.2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</row>
    <row r="245" spans="1:32" ht="15" customHeight="1" x14ac:dyDescent="0.2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</row>
    <row r="246" spans="1:32" ht="15" customHeight="1" x14ac:dyDescent="0.2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</row>
    <row r="247" spans="1:32" ht="15" customHeight="1" x14ac:dyDescent="0.2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</row>
    <row r="248" spans="1:32" ht="15" customHeight="1" x14ac:dyDescent="0.2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</row>
    <row r="249" spans="1:32" ht="15" customHeight="1" x14ac:dyDescent="0.2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</row>
    <row r="250" spans="1:32" ht="15" customHeight="1" x14ac:dyDescent="0.2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</row>
    <row r="251" spans="1:32" ht="15" customHeight="1" x14ac:dyDescent="0.2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</row>
    <row r="252" spans="1:32" ht="15" customHeight="1" x14ac:dyDescent="0.2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</row>
    <row r="253" spans="1:32" ht="15" customHeight="1" x14ac:dyDescent="0.2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</row>
    <row r="254" spans="1:32" ht="15" customHeight="1" x14ac:dyDescent="0.2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</row>
    <row r="255" spans="1:32" ht="15" customHeight="1" x14ac:dyDescent="0.2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</row>
    <row r="256" spans="1:32" ht="15" customHeight="1" x14ac:dyDescent="0.2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</row>
    <row r="257" spans="1:32" ht="15" customHeight="1" x14ac:dyDescent="0.2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</row>
    <row r="258" spans="1:32" ht="15" customHeight="1" x14ac:dyDescent="0.2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</row>
    <row r="259" spans="1:32" ht="15" customHeight="1" x14ac:dyDescent="0.2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</row>
    <row r="260" spans="1:32" ht="15" customHeight="1" x14ac:dyDescent="0.2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</row>
    <row r="261" spans="1:32" ht="15" customHeight="1" x14ac:dyDescent="0.2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</row>
    <row r="262" spans="1:32" ht="15" customHeight="1" x14ac:dyDescent="0.2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</row>
    <row r="263" spans="1:32" ht="15" customHeight="1" x14ac:dyDescent="0.2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</row>
    <row r="264" spans="1:32" ht="15" customHeight="1" x14ac:dyDescent="0.2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</row>
    <row r="265" spans="1:32" ht="15" customHeight="1" x14ac:dyDescent="0.2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</row>
    <row r="266" spans="1:32" ht="15" customHeight="1" x14ac:dyDescent="0.2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</row>
    <row r="267" spans="1:32" ht="15" customHeight="1" x14ac:dyDescent="0.2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</row>
    <row r="268" spans="1:32" ht="15" customHeight="1" x14ac:dyDescent="0.2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</row>
    <row r="269" spans="1:32" ht="15" customHeight="1" x14ac:dyDescent="0.2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</row>
    <row r="270" spans="1:32" ht="15" customHeight="1" x14ac:dyDescent="0.2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</row>
    <row r="271" spans="1:32" ht="15" customHeight="1" x14ac:dyDescent="0.2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</row>
    <row r="272" spans="1:32" ht="15" customHeight="1" x14ac:dyDescent="0.2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</row>
    <row r="273" spans="1:32" ht="15" customHeight="1" x14ac:dyDescent="0.2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</row>
    <row r="274" spans="1:32" ht="15" customHeight="1" x14ac:dyDescent="0.2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</row>
    <row r="275" spans="1:32" ht="15" customHeight="1" x14ac:dyDescent="0.2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</row>
    <row r="276" spans="1:32" ht="15" customHeight="1" x14ac:dyDescent="0.2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</row>
    <row r="277" spans="1:32" ht="15" customHeight="1" x14ac:dyDescent="0.2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</row>
    <row r="278" spans="1:32" ht="15" customHeight="1" x14ac:dyDescent="0.2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</row>
    <row r="279" spans="1:32" ht="15" customHeight="1" x14ac:dyDescent="0.2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</row>
    <row r="280" spans="1:32" ht="15" customHeight="1" x14ac:dyDescent="0.2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</row>
    <row r="281" spans="1:32" ht="15" customHeight="1" x14ac:dyDescent="0.2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</row>
    <row r="282" spans="1:32" ht="15" customHeight="1" x14ac:dyDescent="0.2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</row>
    <row r="283" spans="1:32" ht="15" customHeight="1" x14ac:dyDescent="0.2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</row>
    <row r="284" spans="1:32" ht="15" customHeight="1" x14ac:dyDescent="0.2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</row>
    <row r="285" spans="1:32" ht="15" customHeight="1" x14ac:dyDescent="0.2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</row>
    <row r="286" spans="1:32" ht="15" customHeight="1" x14ac:dyDescent="0.2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</row>
    <row r="287" spans="1:32" ht="15.75" customHeight="1" x14ac:dyDescent="0.2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</row>
    <row r="288" spans="1:32" ht="15.75" customHeight="1" x14ac:dyDescent="0.2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</row>
    <row r="289" spans="1:32" ht="15.75" customHeight="1" x14ac:dyDescent="0.2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</row>
    <row r="290" spans="1:32" ht="15.75" customHeight="1" x14ac:dyDescent="0.2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</row>
    <row r="291" spans="1:32" ht="15.75" customHeight="1" x14ac:dyDescent="0.2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</row>
    <row r="292" spans="1:32" ht="15.75" customHeight="1" x14ac:dyDescent="0.2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</row>
    <row r="293" spans="1:32" ht="15.75" customHeight="1" x14ac:dyDescent="0.2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</row>
    <row r="294" spans="1:32" ht="15.75" customHeight="1" x14ac:dyDescent="0.2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</row>
    <row r="295" spans="1:32" ht="15.75" customHeight="1" x14ac:dyDescent="0.2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</row>
    <row r="296" spans="1:32" ht="15.75" customHeight="1" x14ac:dyDescent="0.2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</row>
    <row r="297" spans="1:32" ht="15.75" customHeight="1" x14ac:dyDescent="0.2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</row>
    <row r="298" spans="1:32" ht="15.75" customHeight="1" x14ac:dyDescent="0.2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</row>
    <row r="299" spans="1:32" ht="15.75" customHeight="1" x14ac:dyDescent="0.2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</row>
    <row r="300" spans="1:32" ht="15.75" customHeight="1" x14ac:dyDescent="0.2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</row>
    <row r="301" spans="1:32" ht="15.75" customHeight="1" x14ac:dyDescent="0.2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</row>
    <row r="302" spans="1:32" ht="15.75" customHeight="1" x14ac:dyDescent="0.2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</row>
    <row r="303" spans="1:32" ht="15.75" customHeight="1" x14ac:dyDescent="0.2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</row>
    <row r="304" spans="1:32" ht="15.75" customHeight="1" x14ac:dyDescent="0.2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</row>
    <row r="305" spans="1:32" ht="15.75" customHeight="1" x14ac:dyDescent="0.2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</row>
    <row r="306" spans="1:32" ht="15.75" customHeight="1" x14ac:dyDescent="0.2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</row>
    <row r="307" spans="1:32" ht="15.75" customHeight="1" x14ac:dyDescent="0.2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</row>
    <row r="308" spans="1:32" ht="15.75" customHeight="1" x14ac:dyDescent="0.2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</row>
    <row r="309" spans="1:32" ht="15.75" customHeight="1" x14ac:dyDescent="0.2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</row>
    <row r="310" spans="1:32" ht="15.75" customHeight="1" x14ac:dyDescent="0.2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</row>
    <row r="311" spans="1:32" ht="15.75" customHeight="1" x14ac:dyDescent="0.2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</row>
    <row r="312" spans="1:32" ht="15.75" customHeight="1" x14ac:dyDescent="0.2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</row>
    <row r="313" spans="1:32" ht="15.75" customHeight="1" x14ac:dyDescent="0.2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</row>
    <row r="314" spans="1:32" ht="15.75" customHeight="1" x14ac:dyDescent="0.2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</row>
    <row r="315" spans="1:32" ht="15.75" customHeight="1" x14ac:dyDescent="0.2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</row>
    <row r="316" spans="1:32" ht="15.75" customHeight="1" x14ac:dyDescent="0.2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</row>
    <row r="317" spans="1:32" ht="15.75" customHeight="1" x14ac:dyDescent="0.2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</row>
    <row r="318" spans="1:32" ht="15.75" customHeight="1" x14ac:dyDescent="0.2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</row>
    <row r="319" spans="1:32" ht="15.75" customHeight="1" x14ac:dyDescent="0.2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</row>
    <row r="320" spans="1:32" ht="15.75" customHeight="1" x14ac:dyDescent="0.2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</row>
    <row r="321" spans="1:32" ht="15.75" customHeight="1" x14ac:dyDescent="0.2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</row>
    <row r="322" spans="1:32" ht="15.75" customHeight="1" x14ac:dyDescent="0.2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</row>
    <row r="323" spans="1:32" ht="15.75" customHeight="1" x14ac:dyDescent="0.2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</row>
    <row r="324" spans="1:32" ht="15.75" customHeight="1" x14ac:dyDescent="0.2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</row>
    <row r="325" spans="1:32" ht="15.75" customHeight="1" x14ac:dyDescent="0.2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</row>
    <row r="326" spans="1:32" ht="15.75" customHeight="1" x14ac:dyDescent="0.2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</row>
    <row r="327" spans="1:32" ht="15.75" customHeight="1" x14ac:dyDescent="0.2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</row>
    <row r="328" spans="1:32" ht="15.75" customHeight="1" x14ac:dyDescent="0.2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</row>
    <row r="329" spans="1:32" ht="15.75" customHeight="1" x14ac:dyDescent="0.2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</row>
    <row r="330" spans="1:32" ht="15.75" customHeight="1" x14ac:dyDescent="0.2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</row>
    <row r="331" spans="1:32" ht="15.75" customHeight="1" x14ac:dyDescent="0.2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</row>
    <row r="332" spans="1:32" ht="15.75" customHeight="1" x14ac:dyDescent="0.2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</row>
    <row r="333" spans="1:32" ht="15.75" customHeight="1" x14ac:dyDescent="0.2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</row>
    <row r="334" spans="1:32" ht="15.75" customHeight="1" x14ac:dyDescent="0.2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</row>
    <row r="335" spans="1:32" ht="15.75" customHeight="1" x14ac:dyDescent="0.2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</row>
    <row r="336" spans="1:32" ht="15.75" customHeight="1" x14ac:dyDescent="0.2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</row>
    <row r="337" spans="1:32" ht="15.75" customHeight="1" x14ac:dyDescent="0.2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</row>
    <row r="338" spans="1:32" ht="15.75" customHeight="1" x14ac:dyDescent="0.2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</row>
    <row r="339" spans="1:32" ht="15.75" customHeight="1" x14ac:dyDescent="0.2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</row>
    <row r="340" spans="1:32" ht="15.75" customHeight="1" x14ac:dyDescent="0.2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</row>
    <row r="341" spans="1:32" ht="15.75" customHeight="1" x14ac:dyDescent="0.2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</row>
    <row r="342" spans="1:32" ht="15.75" customHeight="1" x14ac:dyDescent="0.2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</row>
    <row r="343" spans="1:32" ht="15.75" customHeight="1" x14ac:dyDescent="0.2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</row>
    <row r="344" spans="1:32" ht="15.75" customHeight="1" x14ac:dyDescent="0.2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</row>
    <row r="345" spans="1:32" ht="15.75" customHeight="1" x14ac:dyDescent="0.2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</row>
    <row r="346" spans="1:32" ht="15.75" customHeight="1" x14ac:dyDescent="0.2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</row>
    <row r="347" spans="1:32" ht="15.75" customHeight="1" x14ac:dyDescent="0.2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</row>
    <row r="348" spans="1:32" ht="15.75" customHeight="1" x14ac:dyDescent="0.2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</row>
    <row r="349" spans="1:32" ht="15.75" customHeight="1" x14ac:dyDescent="0.2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</row>
    <row r="350" spans="1:32" ht="15.75" customHeight="1" x14ac:dyDescent="0.2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</row>
    <row r="351" spans="1:32" ht="15.75" customHeight="1" x14ac:dyDescent="0.2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  <c r="AF351" s="29"/>
    </row>
    <row r="352" spans="1:32" ht="15.75" customHeight="1" x14ac:dyDescent="0.2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  <c r="AF352" s="29"/>
    </row>
    <row r="353" spans="1:32" ht="15.75" customHeight="1" x14ac:dyDescent="0.2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</row>
    <row r="354" spans="1:32" ht="15.75" customHeight="1" x14ac:dyDescent="0.2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</row>
    <row r="355" spans="1:32" ht="15.75" customHeight="1" x14ac:dyDescent="0.2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</row>
    <row r="356" spans="1:32" ht="15.75" customHeight="1" x14ac:dyDescent="0.2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</row>
    <row r="357" spans="1:32" ht="15.75" customHeight="1" x14ac:dyDescent="0.2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</row>
    <row r="358" spans="1:32" ht="15.75" customHeight="1" x14ac:dyDescent="0.2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</row>
    <row r="359" spans="1:32" ht="15.75" customHeight="1" x14ac:dyDescent="0.2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</row>
    <row r="360" spans="1:32" ht="15.75" customHeight="1" x14ac:dyDescent="0.2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</row>
    <row r="361" spans="1:32" ht="15.75" customHeight="1" x14ac:dyDescent="0.2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</row>
    <row r="362" spans="1:32" ht="15.75" customHeight="1" x14ac:dyDescent="0.2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</row>
    <row r="363" spans="1:32" ht="15.75" customHeight="1" x14ac:dyDescent="0.2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</row>
    <row r="364" spans="1:32" ht="15.75" customHeight="1" x14ac:dyDescent="0.2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</row>
    <row r="365" spans="1:32" ht="15.75" customHeight="1" x14ac:dyDescent="0.2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</row>
    <row r="366" spans="1:32" ht="15.75" customHeight="1" x14ac:dyDescent="0.2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  <c r="AF366" s="29"/>
    </row>
    <row r="367" spans="1:32" ht="15.75" customHeight="1" x14ac:dyDescent="0.2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</row>
    <row r="368" spans="1:32" ht="15.75" customHeight="1" x14ac:dyDescent="0.2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</row>
    <row r="369" spans="1:32" ht="15.75" customHeight="1" x14ac:dyDescent="0.2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</row>
    <row r="370" spans="1:32" ht="15.75" customHeight="1" x14ac:dyDescent="0.2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</row>
    <row r="371" spans="1:32" ht="15.75" customHeight="1" x14ac:dyDescent="0.2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</row>
    <row r="372" spans="1:32" ht="15.75" customHeight="1" x14ac:dyDescent="0.2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</row>
    <row r="373" spans="1:32" ht="15.75" customHeight="1" x14ac:dyDescent="0.2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29"/>
    </row>
    <row r="374" spans="1:32" ht="15.75" customHeight="1" x14ac:dyDescent="0.2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29"/>
    </row>
    <row r="375" spans="1:32" ht="15.75" customHeight="1" x14ac:dyDescent="0.2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</row>
    <row r="376" spans="1:32" ht="15.75" customHeight="1" x14ac:dyDescent="0.2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</row>
    <row r="377" spans="1:32" ht="15.75" customHeight="1" x14ac:dyDescent="0.2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</row>
    <row r="378" spans="1:32" ht="15.75" customHeight="1" x14ac:dyDescent="0.2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</row>
    <row r="379" spans="1:32" ht="15.75" customHeight="1" x14ac:dyDescent="0.2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</row>
    <row r="380" spans="1:32" ht="15.75" customHeight="1" x14ac:dyDescent="0.2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</row>
    <row r="381" spans="1:32" ht="15.75" customHeight="1" x14ac:dyDescent="0.2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</row>
    <row r="382" spans="1:32" ht="15.75" customHeight="1" x14ac:dyDescent="0.2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</row>
    <row r="383" spans="1:32" ht="15.75" customHeight="1" x14ac:dyDescent="0.2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</row>
    <row r="384" spans="1:32" ht="15.75" customHeight="1" x14ac:dyDescent="0.2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</row>
    <row r="385" spans="1:32" ht="15.75" customHeight="1" x14ac:dyDescent="0.2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  <c r="AD385" s="29"/>
      <c r="AE385" s="29"/>
      <c r="AF385" s="29"/>
    </row>
    <row r="386" spans="1:32" ht="15.75" customHeight="1" x14ac:dyDescent="0.2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  <c r="AD386" s="29"/>
      <c r="AE386" s="29"/>
      <c r="AF386" s="29"/>
    </row>
    <row r="387" spans="1:32" ht="15.75" customHeight="1" x14ac:dyDescent="0.2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29"/>
      <c r="AF387" s="29"/>
    </row>
    <row r="388" spans="1:32" ht="15.75" customHeight="1" x14ac:dyDescent="0.2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</row>
    <row r="389" spans="1:32" ht="15.75" customHeight="1" x14ac:dyDescent="0.2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29"/>
      <c r="AF389" s="29"/>
    </row>
    <row r="390" spans="1:32" ht="15.75" customHeight="1" x14ac:dyDescent="0.2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29"/>
      <c r="AF390" s="29"/>
    </row>
    <row r="391" spans="1:32" ht="15.75" customHeight="1" x14ac:dyDescent="0.2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</row>
    <row r="392" spans="1:32" ht="15.75" customHeight="1" x14ac:dyDescent="0.2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</row>
    <row r="393" spans="1:32" ht="15.75" customHeight="1" x14ac:dyDescent="0.2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</row>
    <row r="394" spans="1:32" ht="15.75" customHeight="1" x14ac:dyDescent="0.2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</row>
    <row r="395" spans="1:32" ht="15.75" customHeight="1" x14ac:dyDescent="0.2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</row>
    <row r="396" spans="1:32" ht="15.75" customHeight="1" x14ac:dyDescent="0.2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29"/>
    </row>
    <row r="397" spans="1:32" ht="15.75" customHeight="1" x14ac:dyDescent="0.2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29"/>
      <c r="AD397" s="29"/>
      <c r="AE397" s="29"/>
      <c r="AF397" s="29"/>
    </row>
    <row r="398" spans="1:32" ht="15.75" customHeight="1" x14ac:dyDescent="0.2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</row>
    <row r="399" spans="1:32" ht="15.75" customHeight="1" x14ac:dyDescent="0.2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</row>
    <row r="400" spans="1:32" ht="15.75" customHeight="1" x14ac:dyDescent="0.2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</row>
    <row r="401" spans="1:32" ht="15.75" customHeight="1" x14ac:dyDescent="0.2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29"/>
    </row>
    <row r="402" spans="1:32" ht="15.75" customHeight="1" x14ac:dyDescent="0.2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</row>
    <row r="403" spans="1:32" ht="15.75" customHeight="1" x14ac:dyDescent="0.2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</row>
    <row r="404" spans="1:32" ht="15.75" customHeight="1" x14ac:dyDescent="0.2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</row>
    <row r="405" spans="1:32" ht="15.75" customHeight="1" x14ac:dyDescent="0.2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29"/>
    </row>
    <row r="406" spans="1:32" ht="15.75" customHeight="1" x14ac:dyDescent="0.2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</row>
    <row r="407" spans="1:32" ht="15.75" customHeight="1" x14ac:dyDescent="0.2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</row>
    <row r="408" spans="1:32" ht="15.75" customHeight="1" x14ac:dyDescent="0.2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</row>
    <row r="409" spans="1:32" ht="15.75" customHeight="1" x14ac:dyDescent="0.2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</row>
    <row r="410" spans="1:32" ht="15.75" customHeight="1" x14ac:dyDescent="0.2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</row>
    <row r="411" spans="1:32" ht="15.75" customHeight="1" x14ac:dyDescent="0.2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</row>
    <row r="412" spans="1:32" ht="15.75" customHeight="1" x14ac:dyDescent="0.2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</row>
    <row r="413" spans="1:32" ht="15.75" customHeight="1" x14ac:dyDescent="0.2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</row>
    <row r="414" spans="1:32" ht="15.75" customHeight="1" x14ac:dyDescent="0.2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</row>
    <row r="415" spans="1:32" ht="15.75" customHeight="1" x14ac:dyDescent="0.2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</row>
    <row r="416" spans="1:32" ht="15.75" customHeight="1" x14ac:dyDescent="0.2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</row>
    <row r="417" spans="1:32" ht="15.75" customHeight="1" x14ac:dyDescent="0.2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</row>
    <row r="418" spans="1:32" ht="15.75" customHeight="1" x14ac:dyDescent="0.2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</row>
    <row r="419" spans="1:32" ht="15.75" customHeight="1" x14ac:dyDescent="0.2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</row>
    <row r="420" spans="1:32" ht="15.75" customHeight="1" x14ac:dyDescent="0.2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</row>
    <row r="421" spans="1:32" ht="15.75" customHeight="1" x14ac:dyDescent="0.2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</row>
    <row r="422" spans="1:32" ht="15.75" customHeight="1" x14ac:dyDescent="0.2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</row>
    <row r="423" spans="1:32" ht="15.75" customHeight="1" x14ac:dyDescent="0.2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</row>
    <row r="424" spans="1:32" ht="15.75" customHeight="1" x14ac:dyDescent="0.2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</row>
    <row r="425" spans="1:32" ht="15.75" customHeight="1" x14ac:dyDescent="0.2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</row>
    <row r="426" spans="1:32" ht="15.75" customHeight="1" x14ac:dyDescent="0.2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</row>
    <row r="427" spans="1:32" ht="15.75" customHeight="1" x14ac:dyDescent="0.2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29"/>
      <c r="AD427" s="29"/>
      <c r="AE427" s="29"/>
      <c r="AF427" s="29"/>
    </row>
    <row r="428" spans="1:32" ht="15.75" customHeight="1" x14ac:dyDescent="0.2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</row>
    <row r="429" spans="1:32" ht="15.75" customHeight="1" x14ac:dyDescent="0.2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</row>
    <row r="430" spans="1:32" ht="15.75" customHeight="1" x14ac:dyDescent="0.2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</row>
    <row r="431" spans="1:32" ht="15.75" customHeight="1" x14ac:dyDescent="0.2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</row>
    <row r="432" spans="1:32" ht="15.75" customHeight="1" x14ac:dyDescent="0.2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</row>
    <row r="433" spans="1:32" ht="15.75" customHeight="1" x14ac:dyDescent="0.2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</row>
    <row r="434" spans="1:32" ht="15.75" customHeight="1" x14ac:dyDescent="0.2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</row>
    <row r="435" spans="1:32" ht="15.75" customHeight="1" x14ac:dyDescent="0.2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</row>
    <row r="436" spans="1:32" ht="15.75" customHeight="1" x14ac:dyDescent="0.2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</row>
    <row r="437" spans="1:32" ht="15.75" customHeight="1" x14ac:dyDescent="0.2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</row>
    <row r="438" spans="1:32" ht="15.75" customHeight="1" x14ac:dyDescent="0.2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</row>
    <row r="439" spans="1:32" ht="15.75" customHeight="1" x14ac:dyDescent="0.2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</row>
    <row r="440" spans="1:32" ht="15.75" customHeight="1" x14ac:dyDescent="0.2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</row>
    <row r="441" spans="1:32" ht="15.75" customHeight="1" x14ac:dyDescent="0.2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</row>
    <row r="442" spans="1:32" ht="15.75" customHeight="1" x14ac:dyDescent="0.2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</row>
    <row r="443" spans="1:32" ht="15.75" customHeight="1" x14ac:dyDescent="0.2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</row>
    <row r="444" spans="1:32" ht="15.75" customHeight="1" x14ac:dyDescent="0.2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</row>
    <row r="445" spans="1:32" ht="15.75" customHeight="1" x14ac:dyDescent="0.2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</row>
    <row r="446" spans="1:32" ht="15.75" customHeight="1" x14ac:dyDescent="0.2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</row>
    <row r="447" spans="1:32" ht="15.75" customHeight="1" x14ac:dyDescent="0.2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</row>
    <row r="448" spans="1:32" ht="15.75" customHeight="1" x14ac:dyDescent="0.2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</row>
    <row r="449" spans="1:32" ht="15.75" customHeight="1" x14ac:dyDescent="0.2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</row>
    <row r="450" spans="1:32" ht="15.75" customHeight="1" x14ac:dyDescent="0.2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</row>
    <row r="451" spans="1:32" ht="15.75" customHeight="1" x14ac:dyDescent="0.2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</row>
    <row r="452" spans="1:32" ht="15.75" customHeight="1" x14ac:dyDescent="0.2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</row>
    <row r="453" spans="1:32" ht="15.75" customHeight="1" x14ac:dyDescent="0.2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</row>
    <row r="454" spans="1:32" ht="15.75" customHeight="1" x14ac:dyDescent="0.2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</row>
    <row r="455" spans="1:32" ht="15.75" customHeight="1" x14ac:dyDescent="0.2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</row>
    <row r="456" spans="1:32" ht="15.75" customHeight="1" x14ac:dyDescent="0.2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</row>
    <row r="457" spans="1:32" ht="15.75" customHeight="1" x14ac:dyDescent="0.2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</row>
    <row r="458" spans="1:32" ht="15.75" customHeight="1" x14ac:dyDescent="0.2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</row>
    <row r="459" spans="1:32" ht="15.75" customHeight="1" x14ac:dyDescent="0.2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</row>
    <row r="460" spans="1:32" ht="15.75" customHeight="1" x14ac:dyDescent="0.2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</row>
    <row r="461" spans="1:32" ht="15.75" customHeight="1" x14ac:dyDescent="0.2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</row>
    <row r="462" spans="1:32" ht="15.75" customHeight="1" x14ac:dyDescent="0.2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</row>
    <row r="463" spans="1:32" ht="15.75" customHeight="1" x14ac:dyDescent="0.2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</row>
    <row r="464" spans="1:32" ht="15.75" customHeight="1" x14ac:dyDescent="0.2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</row>
    <row r="465" spans="1:32" ht="15.75" customHeight="1" x14ac:dyDescent="0.2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</row>
    <row r="466" spans="1:32" ht="15.75" customHeight="1" x14ac:dyDescent="0.2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</row>
    <row r="467" spans="1:32" ht="15.75" customHeight="1" x14ac:dyDescent="0.2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</row>
    <row r="468" spans="1:32" ht="15.75" customHeight="1" x14ac:dyDescent="0.2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</row>
    <row r="469" spans="1:32" ht="15.75" customHeight="1" x14ac:dyDescent="0.2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</row>
    <row r="470" spans="1:32" ht="15.75" customHeight="1" x14ac:dyDescent="0.2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</row>
    <row r="471" spans="1:32" ht="15.75" customHeight="1" x14ac:dyDescent="0.2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</row>
    <row r="472" spans="1:32" ht="15.75" customHeight="1" x14ac:dyDescent="0.2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</row>
    <row r="473" spans="1:32" ht="15.75" customHeight="1" x14ac:dyDescent="0.2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</row>
    <row r="474" spans="1:32" ht="15.75" customHeight="1" x14ac:dyDescent="0.2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</row>
    <row r="475" spans="1:32" ht="15.75" customHeight="1" x14ac:dyDescent="0.2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</row>
    <row r="476" spans="1:32" ht="15.75" customHeight="1" x14ac:dyDescent="0.2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</row>
    <row r="477" spans="1:32" ht="15.75" customHeight="1" x14ac:dyDescent="0.2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</row>
    <row r="478" spans="1:32" ht="15.75" customHeight="1" x14ac:dyDescent="0.2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</row>
    <row r="479" spans="1:32" ht="15.75" customHeight="1" x14ac:dyDescent="0.2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</row>
    <row r="480" spans="1:32" ht="15.75" customHeight="1" x14ac:dyDescent="0.2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</row>
    <row r="481" spans="1:32" ht="15.75" customHeight="1" x14ac:dyDescent="0.2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</row>
    <row r="482" spans="1:32" ht="15.75" customHeight="1" x14ac:dyDescent="0.2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</row>
    <row r="483" spans="1:32" ht="15.75" customHeight="1" x14ac:dyDescent="0.2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</row>
    <row r="484" spans="1:32" ht="15.75" customHeight="1" x14ac:dyDescent="0.2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</row>
    <row r="485" spans="1:32" ht="15.75" customHeight="1" x14ac:dyDescent="0.2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</row>
    <row r="486" spans="1:32" ht="15.75" customHeight="1" x14ac:dyDescent="0.2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</row>
    <row r="487" spans="1:32" ht="15.75" customHeight="1" x14ac:dyDescent="0.2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</row>
    <row r="488" spans="1:32" ht="15.75" customHeight="1" x14ac:dyDescent="0.2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</row>
    <row r="489" spans="1:32" ht="15.75" customHeight="1" x14ac:dyDescent="0.2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</row>
    <row r="490" spans="1:32" ht="15.75" customHeight="1" x14ac:dyDescent="0.2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</row>
    <row r="491" spans="1:32" ht="15.75" customHeight="1" x14ac:dyDescent="0.2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</row>
    <row r="492" spans="1:32" ht="15.75" customHeight="1" x14ac:dyDescent="0.2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</row>
    <row r="493" spans="1:32" ht="15.75" customHeight="1" x14ac:dyDescent="0.2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</row>
    <row r="494" spans="1:32" ht="15.75" customHeight="1" x14ac:dyDescent="0.2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</row>
    <row r="495" spans="1:32" ht="15.75" customHeight="1" x14ac:dyDescent="0.2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</row>
    <row r="496" spans="1:32" ht="15.75" customHeight="1" x14ac:dyDescent="0.2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</row>
    <row r="497" spans="1:32" ht="15.75" customHeight="1" x14ac:dyDescent="0.2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</row>
    <row r="498" spans="1:32" ht="15.75" customHeight="1" x14ac:dyDescent="0.2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</row>
    <row r="499" spans="1:32" ht="15.75" customHeight="1" x14ac:dyDescent="0.2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</row>
    <row r="500" spans="1:32" ht="15.75" customHeight="1" x14ac:dyDescent="0.2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</row>
    <row r="501" spans="1:32" ht="15.75" customHeight="1" x14ac:dyDescent="0.2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</row>
    <row r="502" spans="1:32" ht="15.75" customHeight="1" x14ac:dyDescent="0.2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</row>
    <row r="503" spans="1:32" ht="15.75" customHeight="1" x14ac:dyDescent="0.2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</row>
    <row r="504" spans="1:32" ht="15.75" customHeight="1" x14ac:dyDescent="0.2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</row>
    <row r="505" spans="1:32" ht="15.75" customHeight="1" x14ac:dyDescent="0.2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</row>
    <row r="506" spans="1:32" ht="15.75" customHeight="1" x14ac:dyDescent="0.2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</row>
    <row r="507" spans="1:32" ht="15.75" customHeight="1" x14ac:dyDescent="0.2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</row>
    <row r="508" spans="1:32" ht="15.75" customHeight="1" x14ac:dyDescent="0.2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</row>
    <row r="509" spans="1:32" ht="15.75" customHeight="1" x14ac:dyDescent="0.2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</row>
    <row r="510" spans="1:32" ht="15.75" customHeight="1" x14ac:dyDescent="0.2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</row>
    <row r="511" spans="1:32" ht="15.75" customHeight="1" x14ac:dyDescent="0.2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</row>
    <row r="512" spans="1:32" ht="15.75" customHeight="1" x14ac:dyDescent="0.2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</row>
    <row r="513" spans="1:32" ht="15.75" customHeight="1" x14ac:dyDescent="0.2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</row>
    <row r="514" spans="1:32" ht="15.75" customHeight="1" x14ac:dyDescent="0.2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</row>
    <row r="515" spans="1:32" ht="15.75" customHeight="1" x14ac:dyDescent="0.2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</row>
    <row r="516" spans="1:32" ht="15.75" customHeight="1" x14ac:dyDescent="0.2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</row>
    <row r="517" spans="1:32" ht="15.75" customHeight="1" x14ac:dyDescent="0.2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</row>
    <row r="518" spans="1:32" ht="15.75" customHeight="1" x14ac:dyDescent="0.2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</row>
    <row r="519" spans="1:32" ht="15.75" customHeight="1" x14ac:dyDescent="0.2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</row>
    <row r="520" spans="1:32" ht="15.75" customHeight="1" x14ac:dyDescent="0.2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</row>
    <row r="521" spans="1:32" ht="15.75" customHeight="1" x14ac:dyDescent="0.2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</row>
    <row r="522" spans="1:32" ht="15.75" customHeight="1" x14ac:dyDescent="0.2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</row>
    <row r="523" spans="1:32" ht="15.75" customHeight="1" x14ac:dyDescent="0.2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</row>
    <row r="524" spans="1:32" ht="15.75" customHeight="1" x14ac:dyDescent="0.2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</row>
    <row r="525" spans="1:32" ht="15.75" customHeight="1" x14ac:dyDescent="0.2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</row>
    <row r="526" spans="1:32" ht="15.75" customHeight="1" x14ac:dyDescent="0.2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</row>
    <row r="527" spans="1:32" ht="15.75" customHeight="1" x14ac:dyDescent="0.2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</row>
    <row r="528" spans="1:32" ht="15.75" customHeight="1" x14ac:dyDescent="0.2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</row>
    <row r="529" spans="1:32" ht="15.75" customHeight="1" x14ac:dyDescent="0.2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</row>
    <row r="530" spans="1:32" ht="15.75" customHeight="1" x14ac:dyDescent="0.2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</row>
    <row r="531" spans="1:32" ht="15.75" customHeight="1" x14ac:dyDescent="0.2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</row>
    <row r="532" spans="1:32" ht="15.75" customHeight="1" x14ac:dyDescent="0.2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</row>
    <row r="533" spans="1:32" ht="15.75" customHeight="1" x14ac:dyDescent="0.2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</row>
    <row r="534" spans="1:32" ht="15.75" customHeight="1" x14ac:dyDescent="0.2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</row>
    <row r="535" spans="1:32" ht="15.75" customHeight="1" x14ac:dyDescent="0.2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</row>
    <row r="536" spans="1:32" ht="15.75" customHeight="1" x14ac:dyDescent="0.2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</row>
    <row r="537" spans="1:32" ht="15.75" customHeight="1" x14ac:dyDescent="0.2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</row>
    <row r="538" spans="1:32" ht="15.75" customHeight="1" x14ac:dyDescent="0.2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</row>
    <row r="539" spans="1:32" ht="15.75" customHeight="1" x14ac:dyDescent="0.2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</row>
    <row r="540" spans="1:32" ht="15.75" customHeight="1" x14ac:dyDescent="0.2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</row>
    <row r="541" spans="1:32" ht="15.75" customHeight="1" x14ac:dyDescent="0.2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</row>
    <row r="542" spans="1:32" ht="15.75" customHeight="1" x14ac:dyDescent="0.2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</row>
    <row r="543" spans="1:32" ht="15.75" customHeight="1" x14ac:dyDescent="0.2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</row>
    <row r="544" spans="1:32" ht="15.75" customHeight="1" x14ac:dyDescent="0.2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</row>
    <row r="545" spans="1:32" ht="15.75" customHeight="1" x14ac:dyDescent="0.2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</row>
    <row r="546" spans="1:32" ht="15.75" customHeight="1" x14ac:dyDescent="0.2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</row>
    <row r="547" spans="1:32" ht="15.75" customHeight="1" x14ac:dyDescent="0.2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</row>
    <row r="548" spans="1:32" ht="15.75" customHeight="1" x14ac:dyDescent="0.2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</row>
    <row r="549" spans="1:32" ht="15.75" customHeight="1" x14ac:dyDescent="0.2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</row>
    <row r="550" spans="1:32" ht="15.75" customHeight="1" x14ac:dyDescent="0.2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</row>
    <row r="551" spans="1:32" ht="15.75" customHeight="1" x14ac:dyDescent="0.2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</row>
    <row r="552" spans="1:32" ht="15.75" customHeight="1" x14ac:dyDescent="0.2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</row>
    <row r="553" spans="1:32" ht="15.75" customHeight="1" x14ac:dyDescent="0.2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</row>
    <row r="554" spans="1:32" ht="15.75" customHeight="1" x14ac:dyDescent="0.2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</row>
    <row r="555" spans="1:32" ht="15.75" customHeight="1" x14ac:dyDescent="0.2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</row>
    <row r="556" spans="1:32" ht="15.75" customHeight="1" x14ac:dyDescent="0.2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</row>
    <row r="557" spans="1:32" ht="15.75" customHeight="1" x14ac:dyDescent="0.2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</row>
    <row r="558" spans="1:32" ht="15.75" customHeight="1" x14ac:dyDescent="0.2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</row>
    <row r="559" spans="1:32" ht="15.75" customHeight="1" x14ac:dyDescent="0.2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</row>
    <row r="560" spans="1:32" ht="15.75" customHeight="1" x14ac:dyDescent="0.2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</row>
    <row r="561" spans="1:32" ht="15.75" customHeight="1" x14ac:dyDescent="0.2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</row>
    <row r="562" spans="1:32" ht="15.75" customHeight="1" x14ac:dyDescent="0.2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</row>
    <row r="563" spans="1:32" ht="15.75" customHeight="1" x14ac:dyDescent="0.2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</row>
    <row r="564" spans="1:32" ht="15.75" customHeight="1" x14ac:dyDescent="0.2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</row>
    <row r="565" spans="1:32" ht="15.75" customHeight="1" x14ac:dyDescent="0.2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</row>
    <row r="566" spans="1:32" ht="15.75" customHeight="1" x14ac:dyDescent="0.2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</row>
    <row r="567" spans="1:32" ht="15.75" customHeight="1" x14ac:dyDescent="0.2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</row>
    <row r="568" spans="1:32" ht="15.75" customHeight="1" x14ac:dyDescent="0.2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</row>
    <row r="569" spans="1:32" ht="15.75" customHeight="1" x14ac:dyDescent="0.2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</row>
    <row r="570" spans="1:32" ht="15.75" customHeight="1" x14ac:dyDescent="0.2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</row>
    <row r="571" spans="1:32" ht="15.75" customHeight="1" x14ac:dyDescent="0.2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</row>
    <row r="572" spans="1:32" ht="15.75" customHeight="1" x14ac:dyDescent="0.2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</row>
    <row r="573" spans="1:32" ht="15.75" customHeight="1" x14ac:dyDescent="0.2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</row>
    <row r="574" spans="1:32" ht="15.75" customHeight="1" x14ac:dyDescent="0.2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</row>
    <row r="575" spans="1:32" ht="15.75" customHeight="1" x14ac:dyDescent="0.2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</row>
    <row r="576" spans="1:32" ht="15.75" customHeight="1" x14ac:dyDescent="0.2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</row>
    <row r="577" spans="1:32" ht="15.75" customHeight="1" x14ac:dyDescent="0.2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</row>
    <row r="578" spans="1:32" ht="15.75" customHeight="1" x14ac:dyDescent="0.2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</row>
    <row r="579" spans="1:32" ht="15.75" customHeight="1" x14ac:dyDescent="0.2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</row>
    <row r="580" spans="1:32" ht="15.75" customHeight="1" x14ac:dyDescent="0.2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</row>
    <row r="581" spans="1:32" ht="15.75" customHeight="1" x14ac:dyDescent="0.2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</row>
    <row r="582" spans="1:32" ht="15.75" customHeight="1" x14ac:dyDescent="0.2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</row>
    <row r="583" spans="1:32" ht="15.75" customHeight="1" x14ac:dyDescent="0.2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</row>
    <row r="584" spans="1:32" ht="15.75" customHeight="1" x14ac:dyDescent="0.2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</row>
    <row r="585" spans="1:32" ht="15.75" customHeight="1" x14ac:dyDescent="0.2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</row>
    <row r="586" spans="1:32" ht="15.75" customHeight="1" x14ac:dyDescent="0.2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</row>
    <row r="587" spans="1:32" ht="15.75" customHeight="1" x14ac:dyDescent="0.2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</row>
    <row r="588" spans="1:32" ht="15.75" customHeight="1" x14ac:dyDescent="0.2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</row>
    <row r="589" spans="1:32" ht="15.75" customHeight="1" x14ac:dyDescent="0.2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</row>
    <row r="590" spans="1:32" ht="15.75" customHeight="1" x14ac:dyDescent="0.2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</row>
    <row r="591" spans="1:32" ht="15.75" customHeight="1" x14ac:dyDescent="0.2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</row>
    <row r="592" spans="1:32" ht="15.75" customHeight="1" x14ac:dyDescent="0.2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</row>
    <row r="593" spans="1:32" ht="15.75" customHeight="1" x14ac:dyDescent="0.2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</row>
    <row r="594" spans="1:32" ht="15.75" customHeight="1" x14ac:dyDescent="0.2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</row>
    <row r="595" spans="1:32" ht="15.75" customHeight="1" x14ac:dyDescent="0.2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</row>
    <row r="596" spans="1:32" ht="15.75" customHeight="1" x14ac:dyDescent="0.2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</row>
    <row r="597" spans="1:32" ht="15.75" customHeight="1" x14ac:dyDescent="0.2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</row>
    <row r="598" spans="1:32" ht="15.75" customHeight="1" x14ac:dyDescent="0.2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</row>
    <row r="599" spans="1:32" ht="15.75" customHeight="1" x14ac:dyDescent="0.2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</row>
    <row r="600" spans="1:32" ht="15.75" customHeight="1" x14ac:dyDescent="0.2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</row>
    <row r="601" spans="1:32" ht="15.75" customHeight="1" x14ac:dyDescent="0.2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</row>
    <row r="602" spans="1:32" ht="15.75" customHeight="1" x14ac:dyDescent="0.2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</row>
    <row r="603" spans="1:32" ht="15.75" customHeight="1" x14ac:dyDescent="0.2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</row>
    <row r="604" spans="1:32" ht="15.75" customHeight="1" x14ac:dyDescent="0.2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</row>
    <row r="605" spans="1:32" ht="15.75" customHeight="1" x14ac:dyDescent="0.2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</row>
    <row r="606" spans="1:32" ht="15.75" customHeight="1" x14ac:dyDescent="0.2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</row>
    <row r="607" spans="1:32" ht="15.75" customHeight="1" x14ac:dyDescent="0.2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</row>
    <row r="608" spans="1:32" ht="15.75" customHeight="1" x14ac:dyDescent="0.2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</row>
    <row r="609" spans="1:32" ht="15.75" customHeight="1" x14ac:dyDescent="0.2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</row>
    <row r="610" spans="1:32" ht="15.75" customHeight="1" x14ac:dyDescent="0.2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</row>
    <row r="611" spans="1:32" ht="15.75" customHeight="1" x14ac:dyDescent="0.2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</row>
    <row r="612" spans="1:32" ht="15.75" customHeight="1" x14ac:dyDescent="0.2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</row>
    <row r="613" spans="1:32" ht="15.75" customHeight="1" x14ac:dyDescent="0.2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</row>
    <row r="614" spans="1:32" ht="15.75" customHeight="1" x14ac:dyDescent="0.2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</row>
    <row r="615" spans="1:32" ht="15.75" customHeight="1" x14ac:dyDescent="0.2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</row>
    <row r="616" spans="1:32" ht="15.75" customHeight="1" x14ac:dyDescent="0.2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</row>
    <row r="617" spans="1:32" ht="15.75" customHeight="1" x14ac:dyDescent="0.2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</row>
    <row r="618" spans="1:32" ht="15.75" customHeight="1" x14ac:dyDescent="0.2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</row>
    <row r="619" spans="1:32" ht="15.75" customHeight="1" x14ac:dyDescent="0.2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</row>
    <row r="620" spans="1:32" ht="15.75" customHeight="1" x14ac:dyDescent="0.2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</row>
    <row r="621" spans="1:32" ht="15.75" customHeight="1" x14ac:dyDescent="0.2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</row>
    <row r="622" spans="1:32" ht="15.75" customHeight="1" x14ac:dyDescent="0.2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</row>
    <row r="623" spans="1:32" ht="15.75" customHeight="1" x14ac:dyDescent="0.2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</row>
    <row r="624" spans="1:32" ht="15.75" customHeight="1" x14ac:dyDescent="0.2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</row>
    <row r="625" spans="1:32" ht="15.75" customHeight="1" x14ac:dyDescent="0.2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</row>
    <row r="626" spans="1:32" ht="15.75" customHeight="1" x14ac:dyDescent="0.2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</row>
    <row r="627" spans="1:32" ht="15.75" customHeight="1" x14ac:dyDescent="0.2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</row>
    <row r="628" spans="1:32" ht="15.75" customHeight="1" x14ac:dyDescent="0.2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</row>
    <row r="629" spans="1:32" ht="15.75" customHeight="1" x14ac:dyDescent="0.2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</row>
    <row r="630" spans="1:32" ht="15.75" customHeight="1" x14ac:dyDescent="0.2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</row>
    <row r="631" spans="1:32" ht="15.75" customHeight="1" x14ac:dyDescent="0.2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</row>
    <row r="632" spans="1:32" ht="15.75" customHeight="1" x14ac:dyDescent="0.2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</row>
    <row r="633" spans="1:32" ht="15.75" customHeight="1" x14ac:dyDescent="0.2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</row>
    <row r="634" spans="1:32" ht="15.75" customHeight="1" x14ac:dyDescent="0.2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</row>
    <row r="635" spans="1:32" ht="15.75" customHeight="1" x14ac:dyDescent="0.2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</row>
    <row r="636" spans="1:32" ht="15.75" customHeight="1" x14ac:dyDescent="0.2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</row>
    <row r="637" spans="1:32" ht="15.75" customHeight="1" x14ac:dyDescent="0.2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</row>
    <row r="638" spans="1:32" ht="15.75" customHeight="1" x14ac:dyDescent="0.2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</row>
    <row r="639" spans="1:32" ht="15.75" customHeight="1" x14ac:dyDescent="0.2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</row>
    <row r="640" spans="1:32" ht="15.75" customHeight="1" x14ac:dyDescent="0.2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</row>
    <row r="641" spans="1:32" ht="15.75" customHeight="1" x14ac:dyDescent="0.2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</row>
    <row r="642" spans="1:32" ht="15.75" customHeight="1" x14ac:dyDescent="0.2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</row>
    <row r="643" spans="1:32" ht="15.75" customHeight="1" x14ac:dyDescent="0.2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</row>
    <row r="644" spans="1:32" ht="15.75" customHeight="1" x14ac:dyDescent="0.2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</row>
    <row r="645" spans="1:32" ht="15.75" customHeight="1" x14ac:dyDescent="0.2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</row>
    <row r="646" spans="1:32" ht="15.75" customHeight="1" x14ac:dyDescent="0.2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</row>
    <row r="647" spans="1:32" ht="15.75" customHeight="1" x14ac:dyDescent="0.2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</row>
    <row r="648" spans="1:32" ht="15.75" customHeight="1" x14ac:dyDescent="0.2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</row>
    <row r="649" spans="1:32" ht="15.75" customHeight="1" x14ac:dyDescent="0.2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</row>
    <row r="650" spans="1:32" ht="15.75" customHeight="1" x14ac:dyDescent="0.2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</row>
    <row r="651" spans="1:32" ht="15.75" customHeight="1" x14ac:dyDescent="0.2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</row>
    <row r="652" spans="1:32" ht="15.75" customHeight="1" x14ac:dyDescent="0.2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</row>
    <row r="653" spans="1:32" ht="15.75" customHeight="1" x14ac:dyDescent="0.2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</row>
    <row r="654" spans="1:32" ht="15.75" customHeight="1" x14ac:dyDescent="0.2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</row>
    <row r="655" spans="1:32" ht="15.75" customHeight="1" x14ac:dyDescent="0.2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</row>
    <row r="656" spans="1:32" ht="15.75" customHeight="1" x14ac:dyDescent="0.2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</row>
    <row r="657" spans="1:32" ht="15.75" customHeight="1" x14ac:dyDescent="0.2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</row>
    <row r="658" spans="1:32" ht="15.75" customHeight="1" x14ac:dyDescent="0.2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</row>
    <row r="659" spans="1:32" ht="15.75" customHeight="1" x14ac:dyDescent="0.2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</row>
    <row r="660" spans="1:32" ht="15.75" customHeight="1" x14ac:dyDescent="0.2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</row>
    <row r="661" spans="1:32" ht="15.75" customHeight="1" x14ac:dyDescent="0.2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</row>
    <row r="662" spans="1:32" ht="15.75" customHeight="1" x14ac:dyDescent="0.2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</row>
    <row r="663" spans="1:32" ht="15.75" customHeight="1" x14ac:dyDescent="0.2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</row>
    <row r="664" spans="1:32" ht="15.75" customHeight="1" x14ac:dyDescent="0.2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</row>
    <row r="665" spans="1:32" ht="15.75" customHeight="1" x14ac:dyDescent="0.2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</row>
    <row r="666" spans="1:32" ht="15.75" customHeight="1" x14ac:dyDescent="0.2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</row>
    <row r="667" spans="1:32" ht="15.75" customHeight="1" x14ac:dyDescent="0.2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</row>
    <row r="668" spans="1:32" ht="15.75" customHeight="1" x14ac:dyDescent="0.2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</row>
    <row r="669" spans="1:32" ht="15.75" customHeight="1" x14ac:dyDescent="0.2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</row>
    <row r="670" spans="1:32" ht="15.75" customHeight="1" x14ac:dyDescent="0.2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</row>
    <row r="671" spans="1:32" ht="15.75" customHeight="1" x14ac:dyDescent="0.2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</row>
    <row r="672" spans="1:32" ht="15.75" customHeight="1" x14ac:dyDescent="0.2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</row>
    <row r="673" spans="1:32" ht="15.75" customHeight="1" x14ac:dyDescent="0.2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</row>
    <row r="674" spans="1:32" ht="15.75" customHeight="1" x14ac:dyDescent="0.2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</row>
    <row r="675" spans="1:32" ht="15.75" customHeight="1" x14ac:dyDescent="0.2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</row>
    <row r="676" spans="1:32" ht="15.75" customHeight="1" x14ac:dyDescent="0.2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</row>
    <row r="677" spans="1:32" ht="15.75" customHeight="1" x14ac:dyDescent="0.2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</row>
    <row r="678" spans="1:32" ht="15.75" customHeight="1" x14ac:dyDescent="0.2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</row>
    <row r="679" spans="1:32" ht="15.75" customHeight="1" x14ac:dyDescent="0.2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</row>
    <row r="680" spans="1:32" ht="15.75" customHeight="1" x14ac:dyDescent="0.2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</row>
    <row r="681" spans="1:32" ht="15.75" customHeight="1" x14ac:dyDescent="0.2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</row>
    <row r="682" spans="1:32" ht="15.75" customHeight="1" x14ac:dyDescent="0.2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</row>
    <row r="683" spans="1:32" ht="15.75" customHeight="1" x14ac:dyDescent="0.2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</row>
    <row r="684" spans="1:32" ht="15.75" customHeight="1" x14ac:dyDescent="0.2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</row>
    <row r="685" spans="1:32" ht="15.75" customHeight="1" x14ac:dyDescent="0.2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29"/>
      <c r="AD685" s="29"/>
      <c r="AE685" s="29"/>
      <c r="AF685" s="29"/>
    </row>
    <row r="686" spans="1:32" ht="15.75" customHeight="1" x14ac:dyDescent="0.2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/>
      <c r="AF686" s="29"/>
    </row>
    <row r="687" spans="1:32" ht="15.75" customHeight="1" x14ac:dyDescent="0.2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</row>
    <row r="688" spans="1:32" ht="15.75" customHeight="1" x14ac:dyDescent="0.2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</row>
    <row r="689" spans="1:32" ht="15.75" customHeight="1" x14ac:dyDescent="0.2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29"/>
      <c r="AD689" s="29"/>
      <c r="AE689" s="29"/>
      <c r="AF689" s="29"/>
    </row>
    <row r="690" spans="1:32" ht="15.75" customHeight="1" x14ac:dyDescent="0.2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</row>
    <row r="691" spans="1:32" ht="15.75" customHeight="1" x14ac:dyDescent="0.2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</row>
    <row r="692" spans="1:32" ht="15.75" customHeight="1" x14ac:dyDescent="0.2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  <c r="AC692" s="29"/>
      <c r="AD692" s="29"/>
      <c r="AE692" s="29"/>
      <c r="AF692" s="29"/>
    </row>
    <row r="693" spans="1:32" ht="15.75" customHeight="1" x14ac:dyDescent="0.2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29"/>
      <c r="AD693" s="29"/>
      <c r="AE693" s="29"/>
      <c r="AF693" s="29"/>
    </row>
    <row r="694" spans="1:32" ht="15.75" customHeight="1" x14ac:dyDescent="0.2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29"/>
      <c r="AD694" s="29"/>
      <c r="AE694" s="29"/>
      <c r="AF694" s="29"/>
    </row>
    <row r="695" spans="1:32" ht="15.75" customHeight="1" x14ac:dyDescent="0.2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  <c r="AC695" s="29"/>
      <c r="AD695" s="29"/>
      <c r="AE695" s="29"/>
      <c r="AF695" s="29"/>
    </row>
    <row r="696" spans="1:32" ht="15.75" customHeight="1" x14ac:dyDescent="0.2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29"/>
      <c r="AD696" s="29"/>
      <c r="AE696" s="29"/>
      <c r="AF696" s="29"/>
    </row>
    <row r="697" spans="1:32" ht="15.75" customHeight="1" x14ac:dyDescent="0.2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29"/>
      <c r="AD697" s="29"/>
      <c r="AE697" s="29"/>
      <c r="AF697" s="29"/>
    </row>
    <row r="698" spans="1:32" ht="15.75" customHeight="1" x14ac:dyDescent="0.2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  <c r="AC698" s="29"/>
      <c r="AD698" s="29"/>
      <c r="AE698" s="29"/>
      <c r="AF698" s="29"/>
    </row>
    <row r="699" spans="1:32" ht="15.75" customHeight="1" x14ac:dyDescent="0.2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29"/>
      <c r="AD699" s="29"/>
      <c r="AE699" s="29"/>
      <c r="AF699" s="29"/>
    </row>
    <row r="700" spans="1:32" ht="15.75" customHeight="1" x14ac:dyDescent="0.2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  <c r="AC700" s="29"/>
      <c r="AD700" s="29"/>
      <c r="AE700" s="29"/>
      <c r="AF700" s="29"/>
    </row>
    <row r="701" spans="1:32" ht="15.75" customHeight="1" x14ac:dyDescent="0.2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9"/>
      <c r="AF701" s="29"/>
    </row>
    <row r="702" spans="1:32" ht="15.75" customHeight="1" x14ac:dyDescent="0.2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29"/>
      <c r="AD702" s="29"/>
      <c r="AE702" s="29"/>
      <c r="AF702" s="29"/>
    </row>
    <row r="703" spans="1:32" ht="15.75" customHeight="1" x14ac:dyDescent="0.2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  <c r="AC703" s="29"/>
      <c r="AD703" s="29"/>
      <c r="AE703" s="29"/>
      <c r="AF703" s="29"/>
    </row>
    <row r="704" spans="1:32" ht="15.75" customHeight="1" x14ac:dyDescent="0.2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29"/>
      <c r="AD704" s="29"/>
      <c r="AE704" s="29"/>
      <c r="AF704" s="29"/>
    </row>
    <row r="705" spans="1:32" ht="15.75" customHeight="1" x14ac:dyDescent="0.2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  <c r="AC705" s="29"/>
      <c r="AD705" s="29"/>
      <c r="AE705" s="29"/>
      <c r="AF705" s="29"/>
    </row>
    <row r="706" spans="1:32" ht="15.75" customHeight="1" x14ac:dyDescent="0.2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29"/>
      <c r="AD706" s="29"/>
      <c r="AE706" s="29"/>
      <c r="AF706" s="29"/>
    </row>
    <row r="707" spans="1:32" ht="15.75" customHeight="1" x14ac:dyDescent="0.2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  <c r="AC707" s="29"/>
      <c r="AD707" s="29"/>
      <c r="AE707" s="29"/>
      <c r="AF707" s="29"/>
    </row>
    <row r="708" spans="1:32" ht="15.75" customHeight="1" x14ac:dyDescent="0.2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  <c r="AA708" s="29"/>
      <c r="AB708" s="29"/>
      <c r="AC708" s="29"/>
      <c r="AD708" s="29"/>
      <c r="AE708" s="29"/>
      <c r="AF708" s="29"/>
    </row>
    <row r="709" spans="1:32" ht="15.75" customHeight="1" x14ac:dyDescent="0.2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</row>
    <row r="710" spans="1:32" ht="15.75" customHeight="1" x14ac:dyDescent="0.2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  <c r="AC710" s="29"/>
      <c r="AD710" s="29"/>
      <c r="AE710" s="29"/>
      <c r="AF710" s="29"/>
    </row>
    <row r="711" spans="1:32" ht="15.75" customHeight="1" x14ac:dyDescent="0.2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  <c r="AC711" s="29"/>
      <c r="AD711" s="29"/>
      <c r="AE711" s="29"/>
      <c r="AF711" s="29"/>
    </row>
    <row r="712" spans="1:32" ht="15.75" customHeight="1" x14ac:dyDescent="0.2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  <c r="AC712" s="29"/>
      <c r="AD712" s="29"/>
      <c r="AE712" s="29"/>
      <c r="AF712" s="29"/>
    </row>
    <row r="713" spans="1:32" ht="15.75" customHeight="1" x14ac:dyDescent="0.2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  <c r="AC713" s="29"/>
      <c r="AD713" s="29"/>
      <c r="AE713" s="29"/>
      <c r="AF713" s="29"/>
    </row>
    <row r="714" spans="1:32" ht="15.75" customHeight="1" x14ac:dyDescent="0.2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  <c r="AC714" s="29"/>
      <c r="AD714" s="29"/>
      <c r="AE714" s="29"/>
      <c r="AF714" s="29"/>
    </row>
    <row r="715" spans="1:32" ht="15.75" customHeight="1" x14ac:dyDescent="0.2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29"/>
      <c r="AD715" s="29"/>
      <c r="AE715" s="29"/>
      <c r="AF715" s="29"/>
    </row>
    <row r="716" spans="1:32" ht="15.75" customHeight="1" x14ac:dyDescent="0.2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  <c r="AA716" s="29"/>
      <c r="AB716" s="29"/>
      <c r="AC716" s="29"/>
      <c r="AD716" s="29"/>
      <c r="AE716" s="29"/>
      <c r="AF716" s="29"/>
    </row>
    <row r="717" spans="1:32" ht="15.75" customHeight="1" x14ac:dyDescent="0.2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29"/>
      <c r="AD717" s="29"/>
      <c r="AE717" s="29"/>
      <c r="AF717" s="29"/>
    </row>
    <row r="718" spans="1:32" ht="15.75" customHeight="1" x14ac:dyDescent="0.2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29"/>
      <c r="AD718" s="29"/>
      <c r="AE718" s="29"/>
      <c r="AF718" s="29"/>
    </row>
    <row r="719" spans="1:32" ht="15.75" customHeight="1" x14ac:dyDescent="0.2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29"/>
      <c r="AD719" s="29"/>
      <c r="AE719" s="29"/>
      <c r="AF719" s="29"/>
    </row>
    <row r="720" spans="1:32" ht="15.75" customHeight="1" x14ac:dyDescent="0.2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</row>
    <row r="721" spans="1:32" ht="15.75" customHeight="1" x14ac:dyDescent="0.2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  <c r="AC721" s="29"/>
      <c r="AD721" s="29"/>
      <c r="AE721" s="29"/>
      <c r="AF721" s="29"/>
    </row>
    <row r="722" spans="1:32" ht="15.75" customHeight="1" x14ac:dyDescent="0.2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9"/>
      <c r="AF722" s="29"/>
    </row>
    <row r="723" spans="1:32" ht="15.75" customHeight="1" x14ac:dyDescent="0.2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29"/>
      <c r="AD723" s="29"/>
      <c r="AE723" s="29"/>
      <c r="AF723" s="29"/>
    </row>
    <row r="724" spans="1:32" ht="15.75" customHeight="1" x14ac:dyDescent="0.2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29"/>
      <c r="AD724" s="29"/>
      <c r="AE724" s="29"/>
      <c r="AF724" s="29"/>
    </row>
    <row r="725" spans="1:32" ht="15.75" customHeight="1" x14ac:dyDescent="0.2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29"/>
      <c r="AD725" s="29"/>
      <c r="AE725" s="29"/>
      <c r="AF725" s="29"/>
    </row>
    <row r="726" spans="1:32" ht="15.75" customHeight="1" x14ac:dyDescent="0.2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  <c r="AC726" s="29"/>
      <c r="AD726" s="29"/>
      <c r="AE726" s="29"/>
      <c r="AF726" s="29"/>
    </row>
    <row r="727" spans="1:32" ht="15.75" customHeight="1" x14ac:dyDescent="0.2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29"/>
      <c r="AD727" s="29"/>
      <c r="AE727" s="29"/>
      <c r="AF727" s="29"/>
    </row>
    <row r="728" spans="1:32" ht="15.75" customHeight="1" x14ac:dyDescent="0.2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29"/>
      <c r="AD728" s="29"/>
      <c r="AE728" s="29"/>
      <c r="AF728" s="29"/>
    </row>
    <row r="729" spans="1:32" ht="15.75" customHeight="1" x14ac:dyDescent="0.2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29"/>
      <c r="AD729" s="29"/>
      <c r="AE729" s="29"/>
      <c r="AF729" s="29"/>
    </row>
    <row r="730" spans="1:32" ht="15.75" customHeight="1" x14ac:dyDescent="0.2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29"/>
      <c r="AD730" s="29"/>
      <c r="AE730" s="29"/>
      <c r="AF730" s="29"/>
    </row>
    <row r="731" spans="1:32" ht="15.75" customHeight="1" x14ac:dyDescent="0.2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29"/>
      <c r="AD731" s="29"/>
      <c r="AE731" s="29"/>
      <c r="AF731" s="29"/>
    </row>
    <row r="732" spans="1:32" ht="15.75" customHeight="1" x14ac:dyDescent="0.2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29"/>
      <c r="AD732" s="29"/>
      <c r="AE732" s="29"/>
      <c r="AF732" s="29"/>
    </row>
    <row r="733" spans="1:32" ht="15.75" customHeight="1" x14ac:dyDescent="0.2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/>
    </row>
    <row r="734" spans="1:32" ht="15.75" customHeight="1" x14ac:dyDescent="0.2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9"/>
      <c r="AF734" s="29"/>
    </row>
    <row r="735" spans="1:32" ht="15.75" customHeight="1" x14ac:dyDescent="0.2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  <c r="AC735" s="29"/>
      <c r="AD735" s="29"/>
      <c r="AE735" s="29"/>
      <c r="AF735" s="29"/>
    </row>
    <row r="736" spans="1:32" ht="15.75" customHeight="1" x14ac:dyDescent="0.2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  <c r="AC736" s="29"/>
      <c r="AD736" s="29"/>
      <c r="AE736" s="29"/>
      <c r="AF736" s="29"/>
    </row>
    <row r="737" spans="1:32" ht="15.75" customHeight="1" x14ac:dyDescent="0.2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  <c r="AC737" s="29"/>
      <c r="AD737" s="29"/>
      <c r="AE737" s="29"/>
      <c r="AF737" s="29"/>
    </row>
    <row r="738" spans="1:32" ht="15.75" customHeight="1" x14ac:dyDescent="0.2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  <c r="AC738" s="29"/>
      <c r="AD738" s="29"/>
      <c r="AE738" s="29"/>
      <c r="AF738" s="29"/>
    </row>
    <row r="739" spans="1:32" ht="15.75" customHeight="1" x14ac:dyDescent="0.2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  <c r="AC739" s="29"/>
      <c r="AD739" s="29"/>
      <c r="AE739" s="29"/>
      <c r="AF739" s="29"/>
    </row>
    <row r="740" spans="1:32" ht="15.75" customHeight="1" x14ac:dyDescent="0.2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  <c r="AA740" s="29"/>
      <c r="AB740" s="29"/>
      <c r="AC740" s="29"/>
      <c r="AD740" s="29"/>
      <c r="AE740" s="29"/>
      <c r="AF740" s="29"/>
    </row>
    <row r="741" spans="1:32" ht="15.75" customHeight="1" x14ac:dyDescent="0.2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  <c r="AA741" s="29"/>
      <c r="AB741" s="29"/>
      <c r="AC741" s="29"/>
      <c r="AD741" s="29"/>
      <c r="AE741" s="29"/>
      <c r="AF741" s="29"/>
    </row>
    <row r="742" spans="1:32" ht="15.75" customHeight="1" x14ac:dyDescent="0.2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  <c r="AA742" s="29"/>
      <c r="AB742" s="29"/>
      <c r="AC742" s="29"/>
      <c r="AD742" s="29"/>
      <c r="AE742" s="29"/>
      <c r="AF742" s="29"/>
    </row>
    <row r="743" spans="1:32" ht="15.75" customHeight="1" x14ac:dyDescent="0.2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  <c r="AA743" s="29"/>
      <c r="AB743" s="29"/>
      <c r="AC743" s="29"/>
      <c r="AD743" s="29"/>
      <c r="AE743" s="29"/>
      <c r="AF743" s="29"/>
    </row>
    <row r="744" spans="1:32" ht="15.75" customHeight="1" x14ac:dyDescent="0.2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9"/>
      <c r="AF744" s="29"/>
    </row>
    <row r="745" spans="1:32" ht="15.75" customHeight="1" x14ac:dyDescent="0.2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  <c r="AA745" s="29"/>
      <c r="AB745" s="29"/>
      <c r="AC745" s="29"/>
      <c r="AD745" s="29"/>
      <c r="AE745" s="29"/>
      <c r="AF745" s="29"/>
    </row>
    <row r="746" spans="1:32" ht="15.75" customHeight="1" x14ac:dyDescent="0.2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  <c r="AC746" s="29"/>
      <c r="AD746" s="29"/>
      <c r="AE746" s="29"/>
      <c r="AF746" s="29"/>
    </row>
    <row r="747" spans="1:32" ht="15.75" customHeight="1" x14ac:dyDescent="0.2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  <c r="AC747" s="29"/>
      <c r="AD747" s="29"/>
      <c r="AE747" s="29"/>
      <c r="AF747" s="29"/>
    </row>
    <row r="748" spans="1:32" ht="15.75" customHeight="1" x14ac:dyDescent="0.2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  <c r="AA748" s="29"/>
      <c r="AB748" s="29"/>
      <c r="AC748" s="29"/>
      <c r="AD748" s="29"/>
      <c r="AE748" s="29"/>
      <c r="AF748" s="29"/>
    </row>
    <row r="749" spans="1:32" ht="15.75" customHeight="1" x14ac:dyDescent="0.2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  <c r="AC749" s="29"/>
      <c r="AD749" s="29"/>
      <c r="AE749" s="29"/>
      <c r="AF749" s="29"/>
    </row>
    <row r="750" spans="1:32" ht="15.75" customHeight="1" x14ac:dyDescent="0.2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  <c r="AA750" s="29"/>
      <c r="AB750" s="29"/>
      <c r="AC750" s="29"/>
      <c r="AD750" s="29"/>
      <c r="AE750" s="29"/>
      <c r="AF750" s="29"/>
    </row>
    <row r="751" spans="1:32" ht="15.75" customHeight="1" x14ac:dyDescent="0.2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  <c r="AA751" s="29"/>
      <c r="AB751" s="29"/>
      <c r="AC751" s="29"/>
      <c r="AD751" s="29"/>
      <c r="AE751" s="29"/>
      <c r="AF751" s="29"/>
    </row>
    <row r="752" spans="1:32" ht="15.75" customHeight="1" x14ac:dyDescent="0.2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  <c r="AC752" s="29"/>
      <c r="AD752" s="29"/>
      <c r="AE752" s="29"/>
      <c r="AF752" s="29"/>
    </row>
    <row r="753" spans="1:32" ht="15.75" customHeight="1" x14ac:dyDescent="0.2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</row>
    <row r="754" spans="1:32" ht="15.75" customHeight="1" x14ac:dyDescent="0.2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  <c r="AC754" s="29"/>
      <c r="AD754" s="29"/>
      <c r="AE754" s="29"/>
      <c r="AF754" s="29"/>
    </row>
    <row r="755" spans="1:32" ht="15.75" customHeight="1" x14ac:dyDescent="0.2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  <c r="AC755" s="29"/>
      <c r="AD755" s="29"/>
      <c r="AE755" s="29"/>
      <c r="AF755" s="29"/>
    </row>
    <row r="756" spans="1:32" ht="15.75" customHeight="1" x14ac:dyDescent="0.2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  <c r="AC756" s="29"/>
      <c r="AD756" s="29"/>
      <c r="AE756" s="29"/>
      <c r="AF756" s="29"/>
    </row>
    <row r="757" spans="1:32" ht="15.75" customHeight="1" x14ac:dyDescent="0.2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  <c r="AC757" s="29"/>
      <c r="AD757" s="29"/>
      <c r="AE757" s="29"/>
      <c r="AF757" s="29"/>
    </row>
    <row r="758" spans="1:32" ht="15.75" customHeight="1" x14ac:dyDescent="0.2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  <c r="AA758" s="29"/>
      <c r="AB758" s="29"/>
      <c r="AC758" s="29"/>
      <c r="AD758" s="29"/>
      <c r="AE758" s="29"/>
      <c r="AF758" s="29"/>
    </row>
    <row r="759" spans="1:32" ht="15.75" customHeight="1" x14ac:dyDescent="0.2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  <c r="AC759" s="29"/>
      <c r="AD759" s="29"/>
      <c r="AE759" s="29"/>
      <c r="AF759" s="29"/>
    </row>
    <row r="760" spans="1:32" ht="15.75" customHeight="1" x14ac:dyDescent="0.2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  <c r="AA760" s="29"/>
      <c r="AB760" s="29"/>
      <c r="AC760" s="29"/>
      <c r="AD760" s="29"/>
      <c r="AE760" s="29"/>
      <c r="AF760" s="29"/>
    </row>
    <row r="761" spans="1:32" ht="15.75" customHeight="1" x14ac:dyDescent="0.2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  <c r="AA761" s="29"/>
      <c r="AB761" s="29"/>
      <c r="AC761" s="29"/>
      <c r="AD761" s="29"/>
      <c r="AE761" s="29"/>
      <c r="AF761" s="29"/>
    </row>
    <row r="762" spans="1:32" ht="15.75" customHeight="1" x14ac:dyDescent="0.2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  <c r="AC762" s="29"/>
      <c r="AD762" s="29"/>
      <c r="AE762" s="29"/>
      <c r="AF762" s="29"/>
    </row>
    <row r="763" spans="1:32" ht="15.75" customHeight="1" x14ac:dyDescent="0.2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  <c r="AC763" s="29"/>
      <c r="AD763" s="29"/>
      <c r="AE763" s="29"/>
      <c r="AF763" s="29"/>
    </row>
    <row r="764" spans="1:32" ht="15.75" customHeight="1" x14ac:dyDescent="0.2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  <c r="AC764" s="29"/>
      <c r="AD764" s="29"/>
      <c r="AE764" s="29"/>
      <c r="AF764" s="29"/>
    </row>
    <row r="765" spans="1:32" ht="15.75" customHeight="1" x14ac:dyDescent="0.2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9"/>
      <c r="AF765" s="29"/>
    </row>
    <row r="766" spans="1:32" ht="15.75" customHeight="1" x14ac:dyDescent="0.2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  <c r="AA766" s="29"/>
      <c r="AB766" s="29"/>
      <c r="AC766" s="29"/>
      <c r="AD766" s="29"/>
      <c r="AE766" s="29"/>
      <c r="AF766" s="29"/>
    </row>
    <row r="767" spans="1:32" ht="15.75" customHeight="1" x14ac:dyDescent="0.2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  <c r="AA767" s="29"/>
      <c r="AB767" s="29"/>
      <c r="AC767" s="29"/>
      <c r="AD767" s="29"/>
      <c r="AE767" s="29"/>
      <c r="AF767" s="29"/>
    </row>
    <row r="768" spans="1:32" ht="15.75" customHeight="1" x14ac:dyDescent="0.2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29"/>
      <c r="AB768" s="29"/>
      <c r="AC768" s="29"/>
      <c r="AD768" s="29"/>
      <c r="AE768" s="29"/>
      <c r="AF768" s="29"/>
    </row>
    <row r="769" spans="1:32" ht="15.75" customHeight="1" x14ac:dyDescent="0.2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  <c r="AA769" s="29"/>
      <c r="AB769" s="29"/>
      <c r="AC769" s="29"/>
      <c r="AD769" s="29"/>
      <c r="AE769" s="29"/>
      <c r="AF769" s="29"/>
    </row>
    <row r="770" spans="1:32" ht="15.75" customHeight="1" x14ac:dyDescent="0.2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  <c r="AA770" s="29"/>
      <c r="AB770" s="29"/>
      <c r="AC770" s="29"/>
      <c r="AD770" s="29"/>
      <c r="AE770" s="29"/>
      <c r="AF770" s="29"/>
    </row>
    <row r="771" spans="1:32" ht="15.75" customHeight="1" x14ac:dyDescent="0.2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  <c r="AC771" s="29"/>
      <c r="AD771" s="29"/>
      <c r="AE771" s="29"/>
      <c r="AF771" s="29"/>
    </row>
    <row r="772" spans="1:32" ht="15.75" customHeight="1" x14ac:dyDescent="0.2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  <c r="AA772" s="29"/>
      <c r="AB772" s="29"/>
      <c r="AC772" s="29"/>
      <c r="AD772" s="29"/>
      <c r="AE772" s="29"/>
      <c r="AF772" s="29"/>
    </row>
    <row r="773" spans="1:32" ht="15.75" customHeight="1" x14ac:dyDescent="0.2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  <c r="AC773" s="29"/>
      <c r="AD773" s="29"/>
      <c r="AE773" s="29"/>
      <c r="AF773" s="29"/>
    </row>
    <row r="774" spans="1:32" ht="15.75" customHeight="1" x14ac:dyDescent="0.2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  <c r="AC774" s="29"/>
      <c r="AD774" s="29"/>
      <c r="AE774" s="29"/>
      <c r="AF774" s="29"/>
    </row>
    <row r="775" spans="1:32" ht="15.75" customHeight="1" x14ac:dyDescent="0.2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  <c r="AC775" s="29"/>
      <c r="AD775" s="29"/>
      <c r="AE775" s="29"/>
      <c r="AF775" s="29"/>
    </row>
    <row r="776" spans="1:32" ht="15.75" customHeight="1" x14ac:dyDescent="0.2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9"/>
      <c r="AF776" s="29"/>
    </row>
    <row r="777" spans="1:32" ht="15.75" customHeight="1" x14ac:dyDescent="0.2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  <c r="AA777" s="29"/>
      <c r="AB777" s="29"/>
      <c r="AC777" s="29"/>
      <c r="AD777" s="29"/>
      <c r="AE777" s="29"/>
      <c r="AF777" s="29"/>
    </row>
    <row r="778" spans="1:32" ht="15.75" customHeight="1" x14ac:dyDescent="0.2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  <c r="AC778" s="29"/>
      <c r="AD778" s="29"/>
      <c r="AE778" s="29"/>
      <c r="AF778" s="29"/>
    </row>
    <row r="779" spans="1:32" ht="15.75" customHeight="1" x14ac:dyDescent="0.2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  <c r="AC779" s="29"/>
      <c r="AD779" s="29"/>
      <c r="AE779" s="29"/>
      <c r="AF779" s="29"/>
    </row>
    <row r="780" spans="1:32" ht="15.75" customHeight="1" x14ac:dyDescent="0.2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  <c r="AA780" s="29"/>
      <c r="AB780" s="29"/>
      <c r="AC780" s="29"/>
      <c r="AD780" s="29"/>
      <c r="AE780" s="29"/>
      <c r="AF780" s="29"/>
    </row>
    <row r="781" spans="1:32" ht="15.75" customHeight="1" x14ac:dyDescent="0.2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  <c r="AC781" s="29"/>
      <c r="AD781" s="29"/>
      <c r="AE781" s="29"/>
      <c r="AF781" s="29"/>
    </row>
    <row r="782" spans="1:32" ht="15.75" customHeight="1" x14ac:dyDescent="0.2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  <c r="AC782" s="29"/>
      <c r="AD782" s="29"/>
      <c r="AE782" s="29"/>
      <c r="AF782" s="29"/>
    </row>
    <row r="783" spans="1:32" ht="15.75" customHeight="1" x14ac:dyDescent="0.2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  <c r="AA783" s="29"/>
      <c r="AB783" s="29"/>
      <c r="AC783" s="29"/>
      <c r="AD783" s="29"/>
      <c r="AE783" s="29"/>
      <c r="AF783" s="29"/>
    </row>
    <row r="784" spans="1:32" ht="15.75" customHeight="1" x14ac:dyDescent="0.2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  <c r="AC784" s="29"/>
      <c r="AD784" s="29"/>
      <c r="AE784" s="29"/>
      <c r="AF784" s="29"/>
    </row>
    <row r="785" spans="1:32" ht="15.75" customHeight="1" x14ac:dyDescent="0.2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  <c r="AC785" s="29"/>
      <c r="AD785" s="29"/>
      <c r="AE785" s="29"/>
      <c r="AF785" s="29"/>
    </row>
    <row r="786" spans="1:32" ht="15.75" customHeight="1" x14ac:dyDescent="0.2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9"/>
      <c r="AF786" s="29"/>
    </row>
    <row r="787" spans="1:32" ht="15.75" customHeight="1" x14ac:dyDescent="0.2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  <c r="AC787" s="29"/>
      <c r="AD787" s="29"/>
      <c r="AE787" s="29"/>
      <c r="AF787" s="29"/>
    </row>
    <row r="788" spans="1:32" ht="15.75" customHeight="1" x14ac:dyDescent="0.2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  <c r="AC788" s="29"/>
      <c r="AD788" s="29"/>
      <c r="AE788" s="29"/>
      <c r="AF788" s="29"/>
    </row>
    <row r="789" spans="1:32" ht="15.75" customHeight="1" x14ac:dyDescent="0.2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  <c r="AA789" s="29"/>
      <c r="AB789" s="29"/>
      <c r="AC789" s="29"/>
      <c r="AD789" s="29"/>
      <c r="AE789" s="29"/>
      <c r="AF789" s="29"/>
    </row>
    <row r="790" spans="1:32" ht="15.75" customHeight="1" x14ac:dyDescent="0.2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  <c r="AC790" s="29"/>
      <c r="AD790" s="29"/>
      <c r="AE790" s="29"/>
      <c r="AF790" s="29"/>
    </row>
    <row r="791" spans="1:32" ht="15.75" customHeight="1" x14ac:dyDescent="0.2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  <c r="AC791" s="29"/>
      <c r="AD791" s="29"/>
      <c r="AE791" s="29"/>
      <c r="AF791" s="29"/>
    </row>
    <row r="792" spans="1:32" ht="15.75" customHeight="1" x14ac:dyDescent="0.2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  <c r="AA792" s="29"/>
      <c r="AB792" s="29"/>
      <c r="AC792" s="29"/>
      <c r="AD792" s="29"/>
      <c r="AE792" s="29"/>
      <c r="AF792" s="29"/>
    </row>
    <row r="793" spans="1:32" ht="15.75" customHeight="1" x14ac:dyDescent="0.2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  <c r="AC793" s="29"/>
      <c r="AD793" s="29"/>
      <c r="AE793" s="29"/>
      <c r="AF793" s="29"/>
    </row>
    <row r="794" spans="1:32" ht="15.75" customHeight="1" x14ac:dyDescent="0.2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  <c r="AC794" s="29"/>
      <c r="AD794" s="29"/>
      <c r="AE794" s="29"/>
      <c r="AF794" s="29"/>
    </row>
    <row r="795" spans="1:32" ht="15.75" customHeight="1" x14ac:dyDescent="0.2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  <c r="AC795" s="29"/>
      <c r="AD795" s="29"/>
      <c r="AE795" s="29"/>
      <c r="AF795" s="29"/>
    </row>
    <row r="796" spans="1:32" ht="15.75" customHeight="1" x14ac:dyDescent="0.2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  <c r="AC796" s="29"/>
      <c r="AD796" s="29"/>
      <c r="AE796" s="29"/>
      <c r="AF796" s="29"/>
    </row>
    <row r="797" spans="1:32" ht="15.75" customHeight="1" x14ac:dyDescent="0.2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  <c r="AA797" s="29"/>
      <c r="AB797" s="29"/>
      <c r="AC797" s="29"/>
      <c r="AD797" s="29"/>
      <c r="AE797" s="29"/>
      <c r="AF797" s="29"/>
    </row>
    <row r="798" spans="1:32" ht="15.75" customHeight="1" x14ac:dyDescent="0.2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9"/>
      <c r="AF798" s="29"/>
    </row>
    <row r="799" spans="1:32" ht="15.75" customHeight="1" x14ac:dyDescent="0.2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  <c r="AC799" s="29"/>
      <c r="AD799" s="29"/>
      <c r="AE799" s="29"/>
      <c r="AF799" s="29"/>
    </row>
    <row r="800" spans="1:32" ht="15.75" customHeight="1" x14ac:dyDescent="0.2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  <c r="AA800" s="29"/>
      <c r="AB800" s="29"/>
      <c r="AC800" s="29"/>
      <c r="AD800" s="29"/>
      <c r="AE800" s="29"/>
      <c r="AF800" s="29"/>
    </row>
    <row r="801" spans="1:32" ht="15.75" customHeight="1" x14ac:dyDescent="0.2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  <c r="AC801" s="29"/>
      <c r="AD801" s="29"/>
      <c r="AE801" s="29"/>
      <c r="AF801" s="29"/>
    </row>
    <row r="802" spans="1:32" ht="15.75" customHeight="1" x14ac:dyDescent="0.2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  <c r="AC802" s="29"/>
      <c r="AD802" s="29"/>
      <c r="AE802" s="29"/>
      <c r="AF802" s="29"/>
    </row>
    <row r="803" spans="1:32" ht="15.75" customHeight="1" x14ac:dyDescent="0.2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  <c r="AC803" s="29"/>
      <c r="AD803" s="29"/>
      <c r="AE803" s="29"/>
      <c r="AF803" s="29"/>
    </row>
    <row r="804" spans="1:32" ht="15.75" customHeight="1" x14ac:dyDescent="0.2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  <c r="AC804" s="29"/>
      <c r="AD804" s="29"/>
      <c r="AE804" s="29"/>
      <c r="AF804" s="29"/>
    </row>
    <row r="805" spans="1:32" ht="15.75" customHeight="1" x14ac:dyDescent="0.2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  <c r="AC805" s="29"/>
      <c r="AD805" s="29"/>
      <c r="AE805" s="29"/>
      <c r="AF805" s="29"/>
    </row>
    <row r="806" spans="1:32" ht="15.75" customHeight="1" x14ac:dyDescent="0.2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</row>
    <row r="807" spans="1:32" ht="15.75" customHeight="1" x14ac:dyDescent="0.2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  <c r="AA807" s="29"/>
      <c r="AB807" s="29"/>
      <c r="AC807" s="29"/>
      <c r="AD807" s="29"/>
      <c r="AE807" s="29"/>
      <c r="AF807" s="29"/>
    </row>
    <row r="808" spans="1:32" ht="15.75" customHeight="1" x14ac:dyDescent="0.2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9"/>
      <c r="AF808" s="29"/>
    </row>
    <row r="809" spans="1:32" ht="15.75" customHeight="1" x14ac:dyDescent="0.2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  <c r="AC809" s="29"/>
      <c r="AD809" s="29"/>
      <c r="AE809" s="29"/>
      <c r="AF809" s="29"/>
    </row>
    <row r="810" spans="1:32" ht="15.75" customHeight="1" x14ac:dyDescent="0.2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  <c r="AC810" s="29"/>
      <c r="AD810" s="29"/>
      <c r="AE810" s="29"/>
      <c r="AF810" s="29"/>
    </row>
    <row r="811" spans="1:32" ht="15.75" customHeight="1" x14ac:dyDescent="0.2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  <c r="AC811" s="29"/>
      <c r="AD811" s="29"/>
      <c r="AE811" s="29"/>
      <c r="AF811" s="29"/>
    </row>
    <row r="812" spans="1:32" ht="15.75" customHeight="1" x14ac:dyDescent="0.2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  <c r="AA812" s="29"/>
      <c r="AB812" s="29"/>
      <c r="AC812" s="29"/>
      <c r="AD812" s="29"/>
      <c r="AE812" s="29"/>
      <c r="AF812" s="29"/>
    </row>
    <row r="813" spans="1:32" ht="15.75" customHeight="1" x14ac:dyDescent="0.2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  <c r="AC813" s="29"/>
      <c r="AD813" s="29"/>
      <c r="AE813" s="29"/>
      <c r="AF813" s="29"/>
    </row>
    <row r="814" spans="1:32" ht="15.75" customHeight="1" x14ac:dyDescent="0.2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  <c r="AC814" s="29"/>
      <c r="AD814" s="29"/>
      <c r="AE814" s="29"/>
      <c r="AF814" s="29"/>
    </row>
    <row r="815" spans="1:32" ht="15.75" customHeight="1" x14ac:dyDescent="0.2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</row>
    <row r="816" spans="1:32" ht="15.75" customHeight="1" x14ac:dyDescent="0.2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  <c r="AC816" s="29"/>
      <c r="AD816" s="29"/>
      <c r="AE816" s="29"/>
      <c r="AF816" s="29"/>
    </row>
    <row r="817" spans="1:32" ht="15.75" customHeight="1" x14ac:dyDescent="0.2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  <c r="AC817" s="29"/>
      <c r="AD817" s="29"/>
      <c r="AE817" s="29"/>
      <c r="AF817" s="29"/>
    </row>
    <row r="818" spans="1:32" ht="15.75" customHeight="1" x14ac:dyDescent="0.2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  <c r="AA818" s="29"/>
      <c r="AB818" s="29"/>
      <c r="AC818" s="29"/>
      <c r="AD818" s="29"/>
      <c r="AE818" s="29"/>
      <c r="AF818" s="29"/>
    </row>
    <row r="819" spans="1:32" ht="15.75" customHeight="1" x14ac:dyDescent="0.2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  <c r="AC819" s="29"/>
      <c r="AD819" s="29"/>
      <c r="AE819" s="29"/>
      <c r="AF819" s="29"/>
    </row>
    <row r="820" spans="1:32" ht="15.75" customHeight="1" x14ac:dyDescent="0.2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9"/>
      <c r="AF820" s="29"/>
    </row>
    <row r="821" spans="1:32" ht="15.75" customHeight="1" x14ac:dyDescent="0.2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  <c r="AA821" s="29"/>
      <c r="AB821" s="29"/>
      <c r="AC821" s="29"/>
      <c r="AD821" s="29"/>
      <c r="AE821" s="29"/>
      <c r="AF821" s="29"/>
    </row>
    <row r="822" spans="1:32" ht="15.75" customHeight="1" x14ac:dyDescent="0.2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  <c r="AA822" s="29"/>
      <c r="AB822" s="29"/>
      <c r="AC822" s="29"/>
      <c r="AD822" s="29"/>
      <c r="AE822" s="29"/>
      <c r="AF822" s="29"/>
    </row>
    <row r="823" spans="1:32" ht="15.75" customHeight="1" x14ac:dyDescent="0.2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  <c r="AC823" s="29"/>
      <c r="AD823" s="29"/>
      <c r="AE823" s="29"/>
      <c r="AF823" s="29"/>
    </row>
    <row r="824" spans="1:32" ht="15.75" customHeight="1" x14ac:dyDescent="0.2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  <c r="AC824" s="29"/>
      <c r="AD824" s="29"/>
      <c r="AE824" s="29"/>
      <c r="AF824" s="29"/>
    </row>
    <row r="825" spans="1:32" ht="15.75" customHeight="1" x14ac:dyDescent="0.2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  <c r="AC825" s="29"/>
      <c r="AD825" s="29"/>
      <c r="AE825" s="29"/>
      <c r="AF825" s="29"/>
    </row>
    <row r="826" spans="1:32" ht="15.75" customHeight="1" x14ac:dyDescent="0.2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  <c r="AA826" s="29"/>
      <c r="AB826" s="29"/>
      <c r="AC826" s="29"/>
      <c r="AD826" s="29"/>
      <c r="AE826" s="29"/>
      <c r="AF826" s="29"/>
    </row>
    <row r="827" spans="1:32" ht="15.75" customHeight="1" x14ac:dyDescent="0.2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  <c r="AC827" s="29"/>
      <c r="AD827" s="29"/>
      <c r="AE827" s="29"/>
      <c r="AF827" s="29"/>
    </row>
    <row r="828" spans="1:32" ht="15.75" customHeight="1" x14ac:dyDescent="0.2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</row>
    <row r="829" spans="1:32" ht="15.75" customHeight="1" x14ac:dyDescent="0.2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  <c r="AC829" s="29"/>
      <c r="AD829" s="29"/>
      <c r="AE829" s="29"/>
      <c r="AF829" s="29"/>
    </row>
    <row r="830" spans="1:32" ht="15.75" customHeight="1" x14ac:dyDescent="0.2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9"/>
      <c r="AF830" s="29"/>
    </row>
    <row r="831" spans="1:32" ht="15.75" customHeight="1" x14ac:dyDescent="0.2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  <c r="AC831" s="29"/>
      <c r="AD831" s="29"/>
      <c r="AE831" s="29"/>
      <c r="AF831" s="29"/>
    </row>
    <row r="832" spans="1:32" ht="15.75" customHeight="1" x14ac:dyDescent="0.2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  <c r="AC832" s="29"/>
      <c r="AD832" s="29"/>
      <c r="AE832" s="29"/>
      <c r="AF832" s="29"/>
    </row>
    <row r="833" spans="1:32" ht="15.75" customHeight="1" x14ac:dyDescent="0.2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  <c r="AA833" s="29"/>
      <c r="AB833" s="29"/>
      <c r="AC833" s="29"/>
      <c r="AD833" s="29"/>
      <c r="AE833" s="29"/>
      <c r="AF833" s="29"/>
    </row>
    <row r="834" spans="1:32" ht="15.75" customHeight="1" x14ac:dyDescent="0.2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  <c r="AC834" s="29"/>
      <c r="AD834" s="29"/>
      <c r="AE834" s="29"/>
      <c r="AF834" s="29"/>
    </row>
    <row r="835" spans="1:32" ht="15.75" customHeight="1" x14ac:dyDescent="0.2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  <c r="AC835" s="29"/>
      <c r="AD835" s="29"/>
      <c r="AE835" s="29"/>
      <c r="AF835" s="29"/>
    </row>
    <row r="836" spans="1:32" ht="15.75" customHeight="1" x14ac:dyDescent="0.2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  <c r="AC836" s="29"/>
      <c r="AD836" s="29"/>
      <c r="AE836" s="29"/>
      <c r="AF836" s="29"/>
    </row>
    <row r="837" spans="1:32" ht="15.75" customHeight="1" x14ac:dyDescent="0.2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</row>
    <row r="838" spans="1:32" ht="15.75" customHeight="1" x14ac:dyDescent="0.2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  <c r="AA838" s="29"/>
      <c r="AB838" s="29"/>
      <c r="AC838" s="29"/>
      <c r="AD838" s="29"/>
      <c r="AE838" s="29"/>
      <c r="AF838" s="29"/>
    </row>
    <row r="839" spans="1:32" ht="15.75" customHeight="1" x14ac:dyDescent="0.2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  <c r="AC839" s="29"/>
      <c r="AD839" s="29"/>
      <c r="AE839" s="29"/>
      <c r="AF839" s="29"/>
    </row>
    <row r="840" spans="1:32" ht="15.75" customHeight="1" x14ac:dyDescent="0.2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  <c r="AC840" s="29"/>
      <c r="AD840" s="29"/>
      <c r="AE840" s="29"/>
      <c r="AF840" s="29"/>
    </row>
    <row r="841" spans="1:32" ht="15.75" customHeight="1" x14ac:dyDescent="0.2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  <c r="AA841" s="29"/>
      <c r="AB841" s="29"/>
      <c r="AC841" s="29"/>
      <c r="AD841" s="29"/>
      <c r="AE841" s="29"/>
      <c r="AF841" s="29"/>
    </row>
    <row r="842" spans="1:32" ht="15.75" customHeight="1" x14ac:dyDescent="0.2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9"/>
      <c r="AF842" s="29"/>
    </row>
    <row r="843" spans="1:32" ht="15.75" customHeight="1" x14ac:dyDescent="0.2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  <c r="AC843" s="29"/>
      <c r="AD843" s="29"/>
      <c r="AE843" s="29"/>
      <c r="AF843" s="29"/>
    </row>
    <row r="844" spans="1:32" ht="15.75" customHeight="1" x14ac:dyDescent="0.2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  <c r="AA844" s="29"/>
      <c r="AB844" s="29"/>
      <c r="AC844" s="29"/>
      <c r="AD844" s="29"/>
      <c r="AE844" s="29"/>
      <c r="AF844" s="29"/>
    </row>
    <row r="845" spans="1:32" ht="15.75" customHeight="1" x14ac:dyDescent="0.2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  <c r="AA845" s="29"/>
      <c r="AB845" s="29"/>
      <c r="AC845" s="29"/>
      <c r="AD845" s="29"/>
      <c r="AE845" s="29"/>
      <c r="AF845" s="29"/>
    </row>
    <row r="846" spans="1:32" ht="15.75" customHeight="1" x14ac:dyDescent="0.2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  <c r="AC846" s="29"/>
      <c r="AD846" s="29"/>
      <c r="AE846" s="29"/>
      <c r="AF846" s="29"/>
    </row>
    <row r="847" spans="1:32" ht="15.75" customHeight="1" x14ac:dyDescent="0.2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  <c r="AC847" s="29"/>
      <c r="AD847" s="29"/>
      <c r="AE847" s="29"/>
      <c r="AF847" s="29"/>
    </row>
    <row r="848" spans="1:32" ht="15.75" customHeight="1" x14ac:dyDescent="0.2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  <c r="AC848" s="29"/>
      <c r="AD848" s="29"/>
      <c r="AE848" s="29"/>
      <c r="AF848" s="29"/>
    </row>
    <row r="849" spans="1:32" ht="15.75" customHeight="1" x14ac:dyDescent="0.2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  <c r="AA849" s="29"/>
      <c r="AB849" s="29"/>
      <c r="AC849" s="29"/>
      <c r="AD849" s="29"/>
      <c r="AE849" s="29"/>
      <c r="AF849" s="29"/>
    </row>
    <row r="850" spans="1:32" ht="15.75" customHeight="1" x14ac:dyDescent="0.2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  <c r="AC850" s="29"/>
      <c r="AD850" s="29"/>
      <c r="AE850" s="29"/>
      <c r="AF850" s="29"/>
    </row>
    <row r="851" spans="1:32" ht="15.75" customHeight="1" x14ac:dyDescent="0.2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  <c r="AC851" s="29"/>
      <c r="AD851" s="29"/>
      <c r="AE851" s="29"/>
      <c r="AF851" s="29"/>
    </row>
    <row r="852" spans="1:32" ht="15.75" customHeight="1" x14ac:dyDescent="0.2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9"/>
      <c r="AF852" s="29"/>
    </row>
    <row r="853" spans="1:32" ht="15.75" customHeight="1" x14ac:dyDescent="0.2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  <c r="AC853" s="29"/>
      <c r="AD853" s="29"/>
      <c r="AE853" s="29"/>
      <c r="AF853" s="29"/>
    </row>
    <row r="854" spans="1:32" ht="15.75" customHeight="1" x14ac:dyDescent="0.2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  <c r="AC854" s="29"/>
      <c r="AD854" s="29"/>
      <c r="AE854" s="29"/>
      <c r="AF854" s="29"/>
    </row>
    <row r="855" spans="1:32" ht="15.75" customHeight="1" x14ac:dyDescent="0.2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  <c r="AA855" s="29"/>
      <c r="AB855" s="29"/>
      <c r="AC855" s="29"/>
      <c r="AD855" s="29"/>
      <c r="AE855" s="29"/>
      <c r="AF855" s="29"/>
    </row>
    <row r="856" spans="1:32" ht="15.75" customHeight="1" x14ac:dyDescent="0.2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  <c r="AC856" s="29"/>
      <c r="AD856" s="29"/>
      <c r="AE856" s="29"/>
      <c r="AF856" s="29"/>
    </row>
    <row r="857" spans="1:32" ht="15.75" customHeight="1" x14ac:dyDescent="0.2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  <c r="AC857" s="29"/>
      <c r="AD857" s="29"/>
      <c r="AE857" s="29"/>
      <c r="AF857" s="29"/>
    </row>
    <row r="858" spans="1:32" ht="15.75" customHeight="1" x14ac:dyDescent="0.2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  <c r="AC858" s="29"/>
      <c r="AD858" s="29"/>
      <c r="AE858" s="29"/>
      <c r="AF858" s="29"/>
    </row>
    <row r="859" spans="1:32" ht="15.75" customHeight="1" x14ac:dyDescent="0.2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  <c r="AC859" s="29"/>
      <c r="AD859" s="29"/>
      <c r="AE859" s="29"/>
      <c r="AF859" s="29"/>
    </row>
    <row r="860" spans="1:32" ht="15.75" customHeight="1" x14ac:dyDescent="0.2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  <c r="AC860" s="29"/>
      <c r="AD860" s="29"/>
      <c r="AE860" s="29"/>
      <c r="AF860" s="29"/>
    </row>
    <row r="861" spans="1:32" ht="15.75" customHeight="1" x14ac:dyDescent="0.2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  <c r="AC861" s="29"/>
      <c r="AD861" s="29"/>
      <c r="AE861" s="29"/>
      <c r="AF861" s="29"/>
    </row>
    <row r="862" spans="1:32" ht="15.75" customHeight="1" x14ac:dyDescent="0.2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  <c r="AA862" s="29"/>
      <c r="AB862" s="29"/>
      <c r="AC862" s="29"/>
      <c r="AD862" s="29"/>
      <c r="AE862" s="29"/>
      <c r="AF862" s="29"/>
    </row>
    <row r="863" spans="1:32" ht="15.75" customHeight="1" x14ac:dyDescent="0.2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  <c r="AC863" s="29"/>
      <c r="AD863" s="29"/>
      <c r="AE863" s="29"/>
      <c r="AF863" s="29"/>
    </row>
    <row r="864" spans="1:32" ht="15.75" customHeight="1" x14ac:dyDescent="0.2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9"/>
      <c r="AF864" s="29"/>
    </row>
    <row r="865" spans="1:32" ht="15.75" customHeight="1" x14ac:dyDescent="0.2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  <c r="AC865" s="29"/>
      <c r="AD865" s="29"/>
      <c r="AE865" s="29"/>
      <c r="AF865" s="29"/>
    </row>
    <row r="866" spans="1:32" ht="15.75" customHeight="1" x14ac:dyDescent="0.2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  <c r="AC866" s="29"/>
      <c r="AD866" s="29"/>
      <c r="AE866" s="29"/>
      <c r="AF866" s="29"/>
    </row>
    <row r="867" spans="1:32" ht="15.75" customHeight="1" x14ac:dyDescent="0.2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  <c r="AA867" s="29"/>
      <c r="AB867" s="29"/>
      <c r="AC867" s="29"/>
      <c r="AD867" s="29"/>
      <c r="AE867" s="29"/>
      <c r="AF867" s="29"/>
    </row>
    <row r="868" spans="1:32" ht="15.75" customHeight="1" x14ac:dyDescent="0.2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  <c r="AC868" s="29"/>
      <c r="AD868" s="29"/>
      <c r="AE868" s="29"/>
      <c r="AF868" s="29"/>
    </row>
    <row r="869" spans="1:32" ht="15.75" customHeight="1" x14ac:dyDescent="0.2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  <c r="AC869" s="29"/>
      <c r="AD869" s="29"/>
      <c r="AE869" s="29"/>
      <c r="AF869" s="29"/>
    </row>
    <row r="870" spans="1:32" ht="15.75" customHeight="1" x14ac:dyDescent="0.2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  <c r="AA870" s="29"/>
      <c r="AB870" s="29"/>
      <c r="AC870" s="29"/>
      <c r="AD870" s="29"/>
      <c r="AE870" s="29"/>
      <c r="AF870" s="29"/>
    </row>
    <row r="871" spans="1:32" ht="15.75" customHeight="1" x14ac:dyDescent="0.2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  <c r="AC871" s="29"/>
      <c r="AD871" s="29"/>
      <c r="AE871" s="29"/>
      <c r="AF871" s="29"/>
    </row>
    <row r="872" spans="1:32" ht="15.75" customHeight="1" x14ac:dyDescent="0.2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  <c r="AC872" s="29"/>
      <c r="AD872" s="29"/>
      <c r="AE872" s="29"/>
      <c r="AF872" s="29"/>
    </row>
    <row r="873" spans="1:32" ht="15.75" customHeight="1" x14ac:dyDescent="0.2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  <c r="AA873" s="29"/>
      <c r="AB873" s="29"/>
      <c r="AC873" s="29"/>
      <c r="AD873" s="29"/>
      <c r="AE873" s="29"/>
      <c r="AF873" s="29"/>
    </row>
    <row r="874" spans="1:32" ht="15.75" customHeight="1" x14ac:dyDescent="0.2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9"/>
      <c r="AF874" s="29"/>
    </row>
    <row r="875" spans="1:32" ht="15.75" customHeight="1" x14ac:dyDescent="0.2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  <c r="AC875" s="29"/>
      <c r="AD875" s="29"/>
      <c r="AE875" s="29"/>
      <c r="AF875" s="29"/>
    </row>
    <row r="876" spans="1:32" ht="15.75" customHeight="1" x14ac:dyDescent="0.2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  <c r="AA876" s="29"/>
      <c r="AB876" s="29"/>
      <c r="AC876" s="29"/>
      <c r="AD876" s="29"/>
      <c r="AE876" s="29"/>
      <c r="AF876" s="29"/>
    </row>
    <row r="877" spans="1:32" ht="15.75" customHeight="1" x14ac:dyDescent="0.2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  <c r="AA877" s="29"/>
      <c r="AB877" s="29"/>
      <c r="AC877" s="29"/>
      <c r="AD877" s="29"/>
      <c r="AE877" s="29"/>
      <c r="AF877" s="29"/>
    </row>
    <row r="878" spans="1:32" ht="15.75" customHeight="1" x14ac:dyDescent="0.2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  <c r="AC878" s="29"/>
      <c r="AD878" s="29"/>
      <c r="AE878" s="29"/>
      <c r="AF878" s="29"/>
    </row>
    <row r="879" spans="1:32" ht="15.75" customHeight="1" x14ac:dyDescent="0.2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  <c r="AA879" s="29"/>
      <c r="AB879" s="29"/>
      <c r="AC879" s="29"/>
      <c r="AD879" s="29"/>
      <c r="AE879" s="29"/>
      <c r="AF879" s="29"/>
    </row>
    <row r="880" spans="1:32" ht="15.75" customHeight="1" x14ac:dyDescent="0.2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  <c r="AC880" s="29"/>
      <c r="AD880" s="29"/>
      <c r="AE880" s="29"/>
      <c r="AF880" s="29"/>
    </row>
    <row r="881" spans="1:32" ht="15.75" customHeight="1" x14ac:dyDescent="0.2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  <c r="AC881" s="29"/>
      <c r="AD881" s="29"/>
      <c r="AE881" s="29"/>
      <c r="AF881" s="29"/>
    </row>
    <row r="882" spans="1:32" ht="15.75" customHeight="1" x14ac:dyDescent="0.2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  <c r="AC882" s="29"/>
      <c r="AD882" s="29"/>
      <c r="AE882" s="29"/>
      <c r="AF882" s="29"/>
    </row>
    <row r="883" spans="1:32" ht="15.75" customHeight="1" x14ac:dyDescent="0.2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  <c r="AC883" s="29"/>
      <c r="AD883" s="29"/>
      <c r="AE883" s="29"/>
      <c r="AF883" s="29"/>
    </row>
    <row r="884" spans="1:32" ht="15.75" customHeight="1" x14ac:dyDescent="0.2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  <c r="AC884" s="29"/>
      <c r="AD884" s="29"/>
      <c r="AE884" s="29"/>
      <c r="AF884" s="29"/>
    </row>
    <row r="885" spans="1:32" ht="15.75" customHeight="1" x14ac:dyDescent="0.2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  <c r="AC885" s="29"/>
      <c r="AD885" s="29"/>
      <c r="AE885" s="29"/>
      <c r="AF885" s="29"/>
    </row>
    <row r="886" spans="1:32" ht="15.75" customHeight="1" x14ac:dyDescent="0.2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  <c r="AC886" s="29"/>
      <c r="AD886" s="29"/>
      <c r="AE886" s="29"/>
      <c r="AF886" s="29"/>
    </row>
    <row r="887" spans="1:32" ht="15.75" customHeight="1" x14ac:dyDescent="0.2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  <c r="AC887" s="29"/>
      <c r="AD887" s="29"/>
      <c r="AE887" s="29"/>
      <c r="AF887" s="29"/>
    </row>
    <row r="888" spans="1:32" ht="15.75" customHeight="1" x14ac:dyDescent="0.2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  <c r="AC888" s="29"/>
      <c r="AD888" s="29"/>
      <c r="AE888" s="29"/>
      <c r="AF888" s="29"/>
    </row>
    <row r="889" spans="1:32" ht="15.75" customHeight="1" x14ac:dyDescent="0.2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  <c r="AA889" s="29"/>
      <c r="AB889" s="29"/>
      <c r="AC889" s="29"/>
      <c r="AD889" s="29"/>
      <c r="AE889" s="29"/>
      <c r="AF889" s="29"/>
    </row>
    <row r="890" spans="1:32" ht="15.75" customHeight="1" x14ac:dyDescent="0.2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  <c r="AC890" s="29"/>
      <c r="AD890" s="29"/>
      <c r="AE890" s="29"/>
      <c r="AF890" s="29"/>
    </row>
    <row r="891" spans="1:32" ht="15.75" customHeight="1" x14ac:dyDescent="0.2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  <c r="AC891" s="29"/>
      <c r="AD891" s="29"/>
      <c r="AE891" s="29"/>
      <c r="AF891" s="29"/>
    </row>
    <row r="892" spans="1:32" ht="15.75" customHeight="1" x14ac:dyDescent="0.2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  <c r="AC892" s="29"/>
      <c r="AD892" s="29"/>
      <c r="AE892" s="29"/>
      <c r="AF892" s="29"/>
    </row>
    <row r="893" spans="1:32" ht="15.75" customHeight="1" x14ac:dyDescent="0.2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  <c r="AC893" s="29"/>
      <c r="AD893" s="29"/>
      <c r="AE893" s="29"/>
      <c r="AF893" s="29"/>
    </row>
    <row r="894" spans="1:32" ht="15.75" customHeight="1" x14ac:dyDescent="0.2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  <c r="AA894" s="29"/>
      <c r="AB894" s="29"/>
      <c r="AC894" s="29"/>
      <c r="AD894" s="29"/>
      <c r="AE894" s="29"/>
      <c r="AF894" s="29"/>
    </row>
    <row r="895" spans="1:32" ht="15.75" customHeight="1" x14ac:dyDescent="0.2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  <c r="AC895" s="29"/>
      <c r="AD895" s="29"/>
      <c r="AE895" s="29"/>
      <c r="AF895" s="29"/>
    </row>
    <row r="896" spans="1:32" ht="15.75" customHeight="1" x14ac:dyDescent="0.2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9"/>
      <c r="AF896" s="29"/>
    </row>
    <row r="897" spans="1:32" ht="15.75" customHeight="1" x14ac:dyDescent="0.2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  <c r="AA897" s="29"/>
      <c r="AB897" s="29"/>
      <c r="AC897" s="29"/>
      <c r="AD897" s="29"/>
      <c r="AE897" s="29"/>
      <c r="AF897" s="29"/>
    </row>
    <row r="898" spans="1:32" ht="15.75" customHeight="1" x14ac:dyDescent="0.2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  <c r="AA898" s="29"/>
      <c r="AB898" s="29"/>
      <c r="AC898" s="29"/>
      <c r="AD898" s="29"/>
      <c r="AE898" s="29"/>
      <c r="AF898" s="29"/>
    </row>
    <row r="899" spans="1:32" ht="15.75" customHeight="1" x14ac:dyDescent="0.2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  <c r="AA899" s="29"/>
      <c r="AB899" s="29"/>
      <c r="AC899" s="29"/>
      <c r="AD899" s="29"/>
      <c r="AE899" s="29"/>
      <c r="AF899" s="29"/>
    </row>
    <row r="900" spans="1:32" ht="15.75" customHeight="1" x14ac:dyDescent="0.2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  <c r="AA900" s="29"/>
      <c r="AB900" s="29"/>
      <c r="AC900" s="29"/>
      <c r="AD900" s="29"/>
      <c r="AE900" s="29"/>
      <c r="AF900" s="29"/>
    </row>
    <row r="901" spans="1:32" ht="15.75" customHeight="1" x14ac:dyDescent="0.2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  <c r="AC901" s="29"/>
      <c r="AD901" s="29"/>
      <c r="AE901" s="29"/>
      <c r="AF901" s="29"/>
    </row>
    <row r="902" spans="1:32" ht="15.75" customHeight="1" x14ac:dyDescent="0.2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  <c r="AC902" s="29"/>
      <c r="AD902" s="29"/>
      <c r="AE902" s="29"/>
      <c r="AF902" s="29"/>
    </row>
    <row r="903" spans="1:32" ht="15.75" customHeight="1" x14ac:dyDescent="0.2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  <c r="AC903" s="29"/>
      <c r="AD903" s="29"/>
      <c r="AE903" s="29"/>
      <c r="AF903" s="29"/>
    </row>
    <row r="904" spans="1:32" ht="15.75" customHeight="1" x14ac:dyDescent="0.2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  <c r="AC904" s="29"/>
      <c r="AD904" s="29"/>
      <c r="AE904" s="29"/>
      <c r="AF904" s="29"/>
    </row>
    <row r="905" spans="1:32" ht="15.75" customHeight="1" x14ac:dyDescent="0.2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  <c r="AA905" s="29"/>
      <c r="AB905" s="29"/>
      <c r="AC905" s="29"/>
      <c r="AD905" s="29"/>
      <c r="AE905" s="29"/>
      <c r="AF905" s="29"/>
    </row>
    <row r="906" spans="1:32" ht="15.75" customHeight="1" x14ac:dyDescent="0.2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  <c r="AC906" s="29"/>
      <c r="AD906" s="29"/>
      <c r="AE906" s="29"/>
      <c r="AF906" s="29"/>
    </row>
    <row r="907" spans="1:32" ht="15.75" customHeight="1" x14ac:dyDescent="0.2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  <c r="AC907" s="29"/>
      <c r="AD907" s="29"/>
      <c r="AE907" s="29"/>
      <c r="AF907" s="29"/>
    </row>
    <row r="908" spans="1:32" ht="15.75" customHeight="1" x14ac:dyDescent="0.2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9"/>
      <c r="AF908" s="29"/>
    </row>
    <row r="909" spans="1:32" ht="15.75" customHeight="1" x14ac:dyDescent="0.2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  <c r="AC909" s="29"/>
      <c r="AD909" s="29"/>
      <c r="AE909" s="29"/>
      <c r="AF909" s="29"/>
    </row>
    <row r="910" spans="1:32" ht="15.75" customHeight="1" x14ac:dyDescent="0.2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  <c r="AA910" s="29"/>
      <c r="AB910" s="29"/>
      <c r="AC910" s="29"/>
      <c r="AD910" s="29"/>
      <c r="AE910" s="29"/>
      <c r="AF910" s="29"/>
    </row>
    <row r="911" spans="1:32" ht="15.75" customHeight="1" x14ac:dyDescent="0.2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  <c r="AA911" s="29"/>
      <c r="AB911" s="29"/>
      <c r="AC911" s="29"/>
      <c r="AD911" s="29"/>
      <c r="AE911" s="29"/>
      <c r="AF911" s="29"/>
    </row>
    <row r="912" spans="1:32" ht="15.75" customHeight="1" x14ac:dyDescent="0.2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  <c r="AC912" s="29"/>
      <c r="AD912" s="29"/>
      <c r="AE912" s="29"/>
      <c r="AF912" s="29"/>
    </row>
    <row r="913" spans="1:32" ht="15.75" customHeight="1" x14ac:dyDescent="0.2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  <c r="AC913" s="29"/>
      <c r="AD913" s="29"/>
      <c r="AE913" s="29"/>
      <c r="AF913" s="29"/>
    </row>
    <row r="914" spans="1:32" ht="15.75" customHeight="1" x14ac:dyDescent="0.2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  <c r="AA914" s="29"/>
      <c r="AB914" s="29"/>
      <c r="AC914" s="29"/>
      <c r="AD914" s="29"/>
      <c r="AE914" s="29"/>
      <c r="AF914" s="29"/>
    </row>
    <row r="915" spans="1:32" ht="15.75" customHeight="1" x14ac:dyDescent="0.2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  <c r="AA915" s="29"/>
      <c r="AB915" s="29"/>
      <c r="AC915" s="29"/>
      <c r="AD915" s="29"/>
      <c r="AE915" s="29"/>
      <c r="AF915" s="29"/>
    </row>
    <row r="916" spans="1:32" ht="15.75" customHeight="1" x14ac:dyDescent="0.2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  <c r="AC916" s="29"/>
      <c r="AD916" s="29"/>
      <c r="AE916" s="29"/>
      <c r="AF916" s="29"/>
    </row>
    <row r="917" spans="1:32" ht="15.75" customHeight="1" x14ac:dyDescent="0.2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  <c r="AC917" s="29"/>
      <c r="AD917" s="29"/>
      <c r="AE917" s="29"/>
      <c r="AF917" s="29"/>
    </row>
    <row r="918" spans="1:32" ht="15.75" customHeight="1" x14ac:dyDescent="0.2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9"/>
      <c r="AF918" s="29"/>
    </row>
    <row r="919" spans="1:32" ht="15.75" customHeight="1" x14ac:dyDescent="0.2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  <c r="AA919" s="29"/>
      <c r="AB919" s="29"/>
      <c r="AC919" s="29"/>
      <c r="AD919" s="29"/>
      <c r="AE919" s="29"/>
      <c r="AF919" s="29"/>
    </row>
    <row r="920" spans="1:32" ht="15.75" customHeight="1" x14ac:dyDescent="0.2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  <c r="AC920" s="29"/>
      <c r="AD920" s="29"/>
      <c r="AE920" s="29"/>
      <c r="AF920" s="29"/>
    </row>
    <row r="921" spans="1:32" ht="15.75" customHeight="1" x14ac:dyDescent="0.2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  <c r="AC921" s="29"/>
      <c r="AD921" s="29"/>
      <c r="AE921" s="29"/>
      <c r="AF921" s="29"/>
    </row>
    <row r="922" spans="1:32" ht="15.75" customHeight="1" x14ac:dyDescent="0.2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  <c r="AA922" s="29"/>
      <c r="AB922" s="29"/>
      <c r="AC922" s="29"/>
      <c r="AD922" s="29"/>
      <c r="AE922" s="29"/>
      <c r="AF922" s="29"/>
    </row>
    <row r="923" spans="1:32" ht="15.75" customHeight="1" x14ac:dyDescent="0.2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  <c r="AA923" s="29"/>
      <c r="AB923" s="29"/>
      <c r="AC923" s="29"/>
      <c r="AD923" s="29"/>
      <c r="AE923" s="29"/>
      <c r="AF923" s="29"/>
    </row>
    <row r="924" spans="1:32" ht="15.75" customHeight="1" x14ac:dyDescent="0.2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  <c r="AA924" s="29"/>
      <c r="AB924" s="29"/>
      <c r="AC924" s="29"/>
      <c r="AD924" s="29"/>
      <c r="AE924" s="29"/>
      <c r="AF924" s="29"/>
    </row>
    <row r="925" spans="1:32" ht="15.75" customHeight="1" x14ac:dyDescent="0.2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  <c r="AA925" s="29"/>
      <c r="AB925" s="29"/>
      <c r="AC925" s="29"/>
      <c r="AD925" s="29"/>
      <c r="AE925" s="29"/>
      <c r="AF925" s="29"/>
    </row>
    <row r="926" spans="1:32" ht="15.75" customHeight="1" x14ac:dyDescent="0.2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  <c r="AA926" s="29"/>
      <c r="AB926" s="29"/>
      <c r="AC926" s="29"/>
      <c r="AD926" s="29"/>
      <c r="AE926" s="29"/>
      <c r="AF926" s="29"/>
    </row>
    <row r="927" spans="1:32" ht="15.75" customHeight="1" x14ac:dyDescent="0.2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  <c r="AA927" s="29"/>
      <c r="AB927" s="29"/>
      <c r="AC927" s="29"/>
      <c r="AD927" s="29"/>
      <c r="AE927" s="29"/>
      <c r="AF927" s="29"/>
    </row>
    <row r="928" spans="1:32" ht="15.75" customHeight="1" x14ac:dyDescent="0.2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  <c r="AC928" s="29"/>
      <c r="AD928" s="29"/>
      <c r="AE928" s="29"/>
      <c r="AF928" s="29"/>
    </row>
    <row r="929" spans="1:32" ht="15.75" customHeight="1" x14ac:dyDescent="0.2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  <c r="AC929" s="29"/>
      <c r="AD929" s="29"/>
      <c r="AE929" s="29"/>
      <c r="AF929" s="29"/>
    </row>
    <row r="930" spans="1:32" ht="15.75" customHeight="1" x14ac:dyDescent="0.2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  <c r="AC930" s="29"/>
      <c r="AD930" s="29"/>
      <c r="AE930" s="29"/>
      <c r="AF930" s="29"/>
    </row>
    <row r="931" spans="1:32" ht="15.75" customHeight="1" x14ac:dyDescent="0.2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  <c r="AA931" s="29"/>
      <c r="AB931" s="29"/>
      <c r="AC931" s="29"/>
      <c r="AD931" s="29"/>
      <c r="AE931" s="29"/>
      <c r="AF931" s="29"/>
    </row>
    <row r="932" spans="1:32" ht="15.75" customHeight="1" x14ac:dyDescent="0.2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  <c r="AC932" s="29"/>
      <c r="AD932" s="29"/>
      <c r="AE932" s="29"/>
      <c r="AF932" s="29"/>
    </row>
    <row r="933" spans="1:32" ht="15.75" customHeight="1" x14ac:dyDescent="0.2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  <c r="AC933" s="29"/>
      <c r="AD933" s="29"/>
      <c r="AE933" s="29"/>
      <c r="AF933" s="29"/>
    </row>
    <row r="934" spans="1:32" ht="15.75" customHeight="1" x14ac:dyDescent="0.2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  <c r="AA934" s="29"/>
      <c r="AB934" s="29"/>
      <c r="AC934" s="29"/>
      <c r="AD934" s="29"/>
      <c r="AE934" s="29"/>
      <c r="AF934" s="29"/>
    </row>
    <row r="935" spans="1:32" ht="15.75" customHeight="1" x14ac:dyDescent="0.2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  <c r="AA935" s="29"/>
      <c r="AB935" s="29"/>
      <c r="AC935" s="29"/>
      <c r="AD935" s="29"/>
      <c r="AE935" s="29"/>
      <c r="AF935" s="29"/>
    </row>
    <row r="936" spans="1:32" ht="15.75" customHeight="1" x14ac:dyDescent="0.2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  <c r="AC936" s="29"/>
      <c r="AD936" s="29"/>
      <c r="AE936" s="29"/>
      <c r="AF936" s="29"/>
    </row>
    <row r="937" spans="1:32" ht="15.75" customHeight="1" x14ac:dyDescent="0.2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  <c r="AC937" s="29"/>
      <c r="AD937" s="29"/>
      <c r="AE937" s="29"/>
      <c r="AF937" s="29"/>
    </row>
    <row r="938" spans="1:32" ht="15.75" customHeight="1" x14ac:dyDescent="0.2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  <c r="AC938" s="29"/>
      <c r="AD938" s="29"/>
      <c r="AE938" s="29"/>
      <c r="AF938" s="29"/>
    </row>
    <row r="939" spans="1:32" ht="15.75" customHeight="1" x14ac:dyDescent="0.2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  <c r="AC939" s="29"/>
      <c r="AD939" s="29"/>
      <c r="AE939" s="29"/>
      <c r="AF939" s="29"/>
    </row>
    <row r="940" spans="1:32" ht="15.75" customHeight="1" x14ac:dyDescent="0.2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9"/>
      <c r="AF940" s="29"/>
    </row>
    <row r="941" spans="1:32" ht="15.75" customHeight="1" x14ac:dyDescent="0.2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  <c r="AC941" s="29"/>
      <c r="AD941" s="29"/>
      <c r="AE941" s="29"/>
      <c r="AF941" s="29"/>
    </row>
    <row r="942" spans="1:32" ht="15.75" customHeight="1" x14ac:dyDescent="0.2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  <c r="AC942" s="29"/>
      <c r="AD942" s="29"/>
      <c r="AE942" s="29"/>
      <c r="AF942" s="29"/>
    </row>
    <row r="943" spans="1:32" ht="15.75" customHeight="1" x14ac:dyDescent="0.2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  <c r="AC943" s="29"/>
      <c r="AD943" s="29"/>
      <c r="AE943" s="29"/>
      <c r="AF943" s="29"/>
    </row>
    <row r="944" spans="1:32" ht="15.75" customHeight="1" x14ac:dyDescent="0.2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  <c r="AC944" s="29"/>
      <c r="AD944" s="29"/>
      <c r="AE944" s="29"/>
      <c r="AF944" s="29"/>
    </row>
    <row r="945" spans="1:32" ht="15.75" customHeight="1" x14ac:dyDescent="0.2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  <c r="AC945" s="29"/>
      <c r="AD945" s="29"/>
      <c r="AE945" s="29"/>
      <c r="AF945" s="29"/>
    </row>
    <row r="946" spans="1:32" ht="15.75" customHeight="1" x14ac:dyDescent="0.2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  <c r="AC946" s="29"/>
      <c r="AD946" s="29"/>
      <c r="AE946" s="29"/>
      <c r="AF946" s="29"/>
    </row>
    <row r="947" spans="1:32" ht="15.75" customHeight="1" x14ac:dyDescent="0.2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  <c r="AC947" s="29"/>
      <c r="AD947" s="29"/>
      <c r="AE947" s="29"/>
      <c r="AF947" s="29"/>
    </row>
    <row r="948" spans="1:32" ht="15.75" customHeight="1" x14ac:dyDescent="0.2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  <c r="AC948" s="29"/>
      <c r="AD948" s="29"/>
      <c r="AE948" s="29"/>
      <c r="AF948" s="29"/>
    </row>
    <row r="949" spans="1:32" ht="15.75" customHeight="1" x14ac:dyDescent="0.2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  <c r="AC949" s="29"/>
      <c r="AD949" s="29"/>
      <c r="AE949" s="29"/>
      <c r="AF949" s="29"/>
    </row>
    <row r="950" spans="1:32" ht="15.75" customHeight="1" x14ac:dyDescent="0.2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  <c r="AC950" s="29"/>
      <c r="AD950" s="29"/>
      <c r="AE950" s="29"/>
      <c r="AF950" s="29"/>
    </row>
    <row r="951" spans="1:32" ht="15.75" customHeight="1" x14ac:dyDescent="0.2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9"/>
      <c r="AF951" s="29"/>
    </row>
    <row r="952" spans="1:32" ht="15.75" customHeight="1" x14ac:dyDescent="0.2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  <c r="AC952" s="29"/>
      <c r="AD952" s="29"/>
      <c r="AE952" s="29"/>
      <c r="AF952" s="29"/>
    </row>
    <row r="953" spans="1:32" ht="15.75" customHeight="1" x14ac:dyDescent="0.2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  <c r="AC953" s="29"/>
      <c r="AD953" s="29"/>
      <c r="AE953" s="29"/>
      <c r="AF953" s="29"/>
    </row>
    <row r="954" spans="1:32" ht="15.75" customHeight="1" x14ac:dyDescent="0.2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  <c r="AC954" s="29"/>
      <c r="AD954" s="29"/>
      <c r="AE954" s="29"/>
      <c r="AF954" s="29"/>
    </row>
    <row r="955" spans="1:32" ht="15.75" customHeight="1" x14ac:dyDescent="0.2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</row>
    <row r="956" spans="1:32" ht="15.75" customHeight="1" x14ac:dyDescent="0.2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  <c r="AC956" s="29"/>
      <c r="AD956" s="29"/>
      <c r="AE956" s="29"/>
      <c r="AF956" s="29"/>
    </row>
    <row r="957" spans="1:32" ht="15.75" customHeight="1" x14ac:dyDescent="0.2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  <c r="AC957" s="29"/>
      <c r="AD957" s="29"/>
      <c r="AE957" s="29"/>
      <c r="AF957" s="29"/>
    </row>
    <row r="958" spans="1:32" ht="15.75" customHeight="1" x14ac:dyDescent="0.2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  <c r="AC958" s="29"/>
      <c r="AD958" s="29"/>
      <c r="AE958" s="29"/>
      <c r="AF958" s="29"/>
    </row>
    <row r="959" spans="1:32" ht="15.75" customHeight="1" x14ac:dyDescent="0.2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  <c r="AC959" s="29"/>
      <c r="AD959" s="29"/>
      <c r="AE959" s="29"/>
      <c r="AF959" s="29"/>
    </row>
    <row r="960" spans="1:32" ht="15.75" customHeight="1" x14ac:dyDescent="0.2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  <c r="AC960" s="29"/>
      <c r="AD960" s="29"/>
      <c r="AE960" s="29"/>
      <c r="AF960" s="29"/>
    </row>
    <row r="961" spans="1:32" ht="15.75" customHeight="1" x14ac:dyDescent="0.2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9"/>
      <c r="AF961" s="29"/>
    </row>
    <row r="962" spans="1:32" ht="15.75" customHeight="1" x14ac:dyDescent="0.2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  <c r="AC962" s="29"/>
      <c r="AD962" s="29"/>
      <c r="AE962" s="29"/>
      <c r="AF962" s="29"/>
    </row>
    <row r="963" spans="1:32" ht="15.75" customHeight="1" x14ac:dyDescent="0.2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  <c r="AC963" s="29"/>
      <c r="AD963" s="29"/>
      <c r="AE963" s="29"/>
      <c r="AF963" s="29"/>
    </row>
    <row r="964" spans="1:32" ht="15.75" customHeight="1" x14ac:dyDescent="0.2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  <c r="AC964" s="29"/>
      <c r="AD964" s="29"/>
      <c r="AE964" s="29"/>
      <c r="AF964" s="29"/>
    </row>
    <row r="965" spans="1:32" ht="15.75" customHeight="1" x14ac:dyDescent="0.2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  <c r="AA965" s="29"/>
      <c r="AB965" s="29"/>
      <c r="AC965" s="29"/>
      <c r="AD965" s="29"/>
      <c r="AE965" s="29"/>
      <c r="AF965" s="29"/>
    </row>
    <row r="966" spans="1:32" ht="15.75" customHeight="1" x14ac:dyDescent="0.2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  <c r="AA966" s="29"/>
      <c r="AB966" s="29"/>
      <c r="AC966" s="29"/>
      <c r="AD966" s="29"/>
      <c r="AE966" s="29"/>
      <c r="AF966" s="29"/>
    </row>
    <row r="967" spans="1:32" ht="15.75" customHeight="1" x14ac:dyDescent="0.2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  <c r="AC967" s="29"/>
      <c r="AD967" s="29"/>
      <c r="AE967" s="29"/>
      <c r="AF967" s="29"/>
    </row>
    <row r="968" spans="1:32" ht="15.75" customHeight="1" x14ac:dyDescent="0.2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  <c r="AC968" s="29"/>
      <c r="AD968" s="29"/>
      <c r="AE968" s="29"/>
      <c r="AF968" s="29"/>
    </row>
    <row r="969" spans="1:32" ht="15.75" customHeight="1" x14ac:dyDescent="0.2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  <c r="AA969" s="29"/>
      <c r="AB969" s="29"/>
      <c r="AC969" s="29"/>
      <c r="AD969" s="29"/>
      <c r="AE969" s="29"/>
      <c r="AF969" s="29"/>
    </row>
    <row r="970" spans="1:32" ht="15.75" customHeight="1" x14ac:dyDescent="0.2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  <c r="AA970" s="29"/>
      <c r="AB970" s="29"/>
      <c r="AC970" s="29"/>
      <c r="AD970" s="29"/>
      <c r="AE970" s="29"/>
      <c r="AF970" s="29"/>
    </row>
    <row r="971" spans="1:32" ht="15.75" customHeight="1" x14ac:dyDescent="0.2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  <c r="AC971" s="29"/>
      <c r="AD971" s="29"/>
      <c r="AE971" s="29"/>
      <c r="AF971" s="29"/>
    </row>
    <row r="972" spans="1:32" ht="15.75" customHeight="1" x14ac:dyDescent="0.2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  <c r="AC972" s="29"/>
      <c r="AD972" s="29"/>
      <c r="AE972" s="29"/>
      <c r="AF972" s="29"/>
    </row>
    <row r="973" spans="1:32" ht="15.75" customHeight="1" x14ac:dyDescent="0.2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  <c r="AC973" s="29"/>
      <c r="AD973" s="29"/>
      <c r="AE973" s="29"/>
      <c r="AF973" s="29"/>
    </row>
    <row r="974" spans="1:32" ht="15.75" customHeight="1" x14ac:dyDescent="0.2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9"/>
      <c r="AF974" s="29"/>
    </row>
    <row r="975" spans="1:32" ht="15.75" customHeight="1" x14ac:dyDescent="0.2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  <c r="AC975" s="29"/>
      <c r="AD975" s="29"/>
      <c r="AE975" s="29"/>
      <c r="AF975" s="29"/>
    </row>
    <row r="976" spans="1:32" ht="15.75" customHeight="1" x14ac:dyDescent="0.2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  <c r="AC976" s="29"/>
      <c r="AD976" s="29"/>
      <c r="AE976" s="29"/>
      <c r="AF976" s="29"/>
    </row>
    <row r="977" spans="1:32" ht="15.75" customHeight="1" x14ac:dyDescent="0.2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  <c r="AC977" s="29"/>
      <c r="AD977" s="29"/>
      <c r="AE977" s="29"/>
      <c r="AF977" s="29"/>
    </row>
    <row r="978" spans="1:32" ht="15.75" customHeight="1" x14ac:dyDescent="0.2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  <c r="AC978" s="29"/>
      <c r="AD978" s="29"/>
      <c r="AE978" s="29"/>
      <c r="AF978" s="29"/>
    </row>
    <row r="979" spans="1:32" ht="15.75" customHeight="1" x14ac:dyDescent="0.2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  <c r="AC979" s="29"/>
      <c r="AD979" s="29"/>
      <c r="AE979" s="29"/>
      <c r="AF979" s="29"/>
    </row>
    <row r="980" spans="1:32" ht="15.75" customHeight="1" x14ac:dyDescent="0.2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  <c r="AC980" s="29"/>
      <c r="AD980" s="29"/>
      <c r="AE980" s="29"/>
      <c r="AF980" s="29"/>
    </row>
    <row r="981" spans="1:32" ht="15.75" customHeight="1" x14ac:dyDescent="0.2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  <c r="AC981" s="29"/>
      <c r="AD981" s="29"/>
      <c r="AE981" s="29"/>
      <c r="AF981" s="29"/>
    </row>
    <row r="982" spans="1:32" ht="15.75" customHeight="1" x14ac:dyDescent="0.2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  <c r="AC982" s="29"/>
      <c r="AD982" s="29"/>
      <c r="AE982" s="29"/>
      <c r="AF982" s="29"/>
    </row>
    <row r="983" spans="1:32" ht="15.75" customHeight="1" x14ac:dyDescent="0.2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  <c r="AC983" s="29"/>
      <c r="AD983" s="29"/>
      <c r="AE983" s="29"/>
      <c r="AF983" s="29"/>
    </row>
    <row r="984" spans="1:32" ht="15.75" customHeight="1" x14ac:dyDescent="0.2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9"/>
      <c r="AF984" s="29"/>
    </row>
    <row r="985" spans="1:32" ht="15.75" customHeight="1" x14ac:dyDescent="0.2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  <c r="AA985" s="29"/>
      <c r="AB985" s="29"/>
      <c r="AC985" s="29"/>
      <c r="AD985" s="29"/>
      <c r="AE985" s="29"/>
      <c r="AF985" s="29"/>
    </row>
    <row r="986" spans="1:32" ht="15.75" customHeight="1" x14ac:dyDescent="0.2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  <c r="AA986" s="29"/>
      <c r="AB986" s="29"/>
      <c r="AC986" s="29"/>
      <c r="AD986" s="29"/>
      <c r="AE986" s="29"/>
      <c r="AF986" s="29"/>
    </row>
    <row r="987" spans="1:32" ht="15.75" customHeight="1" x14ac:dyDescent="0.2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  <c r="AC987" s="29"/>
      <c r="AD987" s="29"/>
      <c r="AE987" s="29"/>
      <c r="AF987" s="29"/>
    </row>
    <row r="988" spans="1:32" ht="15.75" customHeight="1" x14ac:dyDescent="0.2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  <c r="AC988" s="29"/>
      <c r="AD988" s="29"/>
      <c r="AE988" s="29"/>
      <c r="AF988" s="29"/>
    </row>
    <row r="989" spans="1:32" ht="15.75" customHeight="1" x14ac:dyDescent="0.2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  <c r="AC989" s="29"/>
      <c r="AD989" s="29"/>
      <c r="AE989" s="29"/>
      <c r="AF989" s="29"/>
    </row>
    <row r="990" spans="1:32" ht="15.75" customHeight="1" x14ac:dyDescent="0.2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  <c r="AA990" s="29"/>
      <c r="AB990" s="29"/>
      <c r="AC990" s="29"/>
      <c r="AD990" s="29"/>
      <c r="AE990" s="29"/>
      <c r="AF990" s="29"/>
    </row>
    <row r="991" spans="1:32" ht="15.75" customHeight="1" x14ac:dyDescent="0.2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  <c r="AC991" s="29"/>
      <c r="AD991" s="29"/>
      <c r="AE991" s="29"/>
      <c r="AF991" s="29"/>
    </row>
    <row r="992" spans="1:32" ht="15.75" customHeight="1" x14ac:dyDescent="0.2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  <c r="AA992" s="29"/>
      <c r="AB992" s="29"/>
      <c r="AC992" s="29"/>
      <c r="AD992" s="29"/>
      <c r="AE992" s="29"/>
      <c r="AF992" s="29"/>
    </row>
    <row r="993" spans="1:32" ht="15.75" customHeight="1" x14ac:dyDescent="0.2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  <c r="AC993" s="29"/>
      <c r="AD993" s="29"/>
      <c r="AE993" s="29"/>
      <c r="AF993" s="29"/>
    </row>
    <row r="994" spans="1:32" ht="15.75" customHeight="1" x14ac:dyDescent="0.2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</row>
    <row r="995" spans="1:32" ht="15.75" customHeight="1" x14ac:dyDescent="0.2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  <c r="AC995" s="29"/>
      <c r="AD995" s="29"/>
      <c r="AE995" s="29"/>
      <c r="AF995" s="29"/>
    </row>
    <row r="996" spans="1:32" ht="15.75" customHeight="1" x14ac:dyDescent="0.2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  <c r="AC996" s="29"/>
      <c r="AD996" s="29"/>
      <c r="AE996" s="29"/>
      <c r="AF996" s="29"/>
    </row>
    <row r="997" spans="1:32" ht="15.75" customHeight="1" x14ac:dyDescent="0.2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  <c r="AA997" s="29"/>
      <c r="AB997" s="29"/>
      <c r="AC997" s="29"/>
      <c r="AD997" s="29"/>
      <c r="AE997" s="29"/>
      <c r="AF997" s="29"/>
    </row>
    <row r="998" spans="1:32" ht="15.75" customHeight="1" x14ac:dyDescent="0.2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  <c r="AA998" s="29"/>
      <c r="AB998" s="29"/>
      <c r="AC998" s="29"/>
      <c r="AD998" s="29"/>
      <c r="AE998" s="29"/>
      <c r="AF998" s="29"/>
    </row>
    <row r="999" spans="1:32" ht="15.75" customHeight="1" x14ac:dyDescent="0.2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  <c r="AA999" s="29"/>
      <c r="AB999" s="29"/>
      <c r="AC999" s="29"/>
      <c r="AD999" s="29"/>
      <c r="AE999" s="29"/>
      <c r="AF999" s="29"/>
    </row>
    <row r="1000" spans="1:32" ht="15.75" customHeight="1" x14ac:dyDescent="0.2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  <c r="AA1000" s="29"/>
      <c r="AB1000" s="29"/>
      <c r="AC1000" s="29"/>
      <c r="AD1000" s="29"/>
      <c r="AE1000" s="29"/>
      <c r="AF1000" s="29"/>
    </row>
    <row r="1001" spans="1:32" ht="15.75" customHeight="1" x14ac:dyDescent="0.2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  <c r="X1001" s="29"/>
      <c r="Y1001" s="29"/>
      <c r="Z1001" s="29"/>
      <c r="AA1001" s="29"/>
      <c r="AB1001" s="29"/>
      <c r="AC1001" s="29"/>
      <c r="AD1001" s="29"/>
      <c r="AE1001" s="29"/>
      <c r="AF1001" s="29"/>
    </row>
    <row r="1002" spans="1:32" ht="15.75" customHeight="1" x14ac:dyDescent="0.2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  <c r="X1002" s="29"/>
      <c r="Y1002" s="29"/>
      <c r="Z1002" s="29"/>
      <c r="AA1002" s="29"/>
      <c r="AB1002" s="29"/>
      <c r="AC1002" s="29"/>
      <c r="AD1002" s="29"/>
      <c r="AE1002" s="29"/>
      <c r="AF1002" s="29"/>
    </row>
    <row r="1003" spans="1:32" ht="15.75" customHeight="1" x14ac:dyDescent="0.2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  <c r="O1003" s="29"/>
      <c r="P1003" s="29"/>
      <c r="Q1003" s="29"/>
      <c r="R1003" s="29"/>
      <c r="S1003" s="29"/>
      <c r="T1003" s="29"/>
      <c r="U1003" s="29"/>
      <c r="V1003" s="29"/>
      <c r="W1003" s="29"/>
      <c r="X1003" s="29"/>
      <c r="Y1003" s="29"/>
      <c r="Z1003" s="29"/>
      <c r="AA1003" s="29"/>
      <c r="AB1003" s="29"/>
      <c r="AC1003" s="29"/>
      <c r="AD1003" s="29"/>
      <c r="AE1003" s="29"/>
      <c r="AF1003" s="29"/>
    </row>
    <row r="1004" spans="1:32" ht="15.75" customHeight="1" x14ac:dyDescent="0.2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  <c r="O1004" s="29"/>
      <c r="P1004" s="29"/>
      <c r="Q1004" s="29"/>
      <c r="R1004" s="29"/>
      <c r="S1004" s="29"/>
      <c r="T1004" s="29"/>
      <c r="U1004" s="29"/>
      <c r="V1004" s="29"/>
      <c r="W1004" s="29"/>
      <c r="X1004" s="29"/>
      <c r="Y1004" s="29"/>
      <c r="Z1004" s="29"/>
      <c r="AA1004" s="29"/>
      <c r="AB1004" s="29"/>
      <c r="AC1004" s="29"/>
      <c r="AD1004" s="29"/>
      <c r="AE1004" s="29"/>
      <c r="AF1004" s="29"/>
    </row>
  </sheetData>
  <mergeCells count="76">
    <mergeCell ref="J48:K48"/>
    <mergeCell ref="J49:K49"/>
    <mergeCell ref="F50:J50"/>
    <mergeCell ref="J43:K43"/>
    <mergeCell ref="J44:K44"/>
    <mergeCell ref="J45:K45"/>
    <mergeCell ref="J46:K46"/>
    <mergeCell ref="J47:K47"/>
    <mergeCell ref="J38:K38"/>
    <mergeCell ref="J39:K39"/>
    <mergeCell ref="F40:J40"/>
    <mergeCell ref="F41:J41"/>
    <mergeCell ref="J42:K42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0:H80"/>
    <mergeCell ref="F84:H84"/>
    <mergeCell ref="F85:H85"/>
    <mergeCell ref="F75:G75"/>
    <mergeCell ref="F76:G76"/>
    <mergeCell ref="H76:I76"/>
    <mergeCell ref="F77:G77"/>
    <mergeCell ref="H77:I77"/>
    <mergeCell ref="C73:L73"/>
    <mergeCell ref="C74:L74"/>
    <mergeCell ref="H75:I75"/>
    <mergeCell ref="J75:L75"/>
    <mergeCell ref="F78:G78"/>
    <mergeCell ref="H78:I78"/>
    <mergeCell ref="J78:L78"/>
    <mergeCell ref="J76:L76"/>
    <mergeCell ref="J77:L77"/>
    <mergeCell ref="C58:D58"/>
    <mergeCell ref="G59:H59"/>
    <mergeCell ref="G60:H60"/>
    <mergeCell ref="F61:J61"/>
    <mergeCell ref="F63:J63"/>
    <mergeCell ref="F51:J51"/>
    <mergeCell ref="C52:D52"/>
    <mergeCell ref="F52:K52"/>
    <mergeCell ref="F55:J55"/>
    <mergeCell ref="F56:J56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 x14ac:dyDescent="0.2">
      <c r="A2" s="129" t="s">
        <v>0</v>
      </c>
      <c r="B2" s="108"/>
      <c r="C2" s="108"/>
      <c r="D2" s="108"/>
      <c r="E2" s="108"/>
      <c r="F2" s="108"/>
      <c r="G2" s="108"/>
      <c r="H2" s="108"/>
      <c r="I2" s="108"/>
      <c r="J2" s="108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 x14ac:dyDescent="0.3">
      <c r="A3" s="130" t="s">
        <v>166</v>
      </c>
      <c r="B3" s="108"/>
      <c r="C3" s="108"/>
      <c r="D3" s="108"/>
      <c r="E3" s="108"/>
      <c r="F3" s="108"/>
      <c r="G3" s="108"/>
      <c r="H3" s="108"/>
      <c r="I3" s="108"/>
      <c r="J3" s="108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 x14ac:dyDescent="0.2">
      <c r="A5" s="131" t="s">
        <v>1</v>
      </c>
      <c r="B5" s="132"/>
      <c r="C5" s="132"/>
      <c r="D5" s="132"/>
      <c r="E5" s="132"/>
      <c r="F5" s="132"/>
      <c r="G5" s="132"/>
      <c r="H5" s="132"/>
      <c r="I5" s="132"/>
      <c r="J5" s="133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</row>
    <row r="6" spans="1:30" ht="153" customHeight="1" x14ac:dyDescent="0.2">
      <c r="A6" s="134" t="s">
        <v>2</v>
      </c>
      <c r="B6" s="12" t="s">
        <v>3</v>
      </c>
      <c r="C6" s="134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  <c r="I6" s="13" t="s">
        <v>10</v>
      </c>
      <c r="J6" s="13" t="s">
        <v>11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17.25" customHeight="1" x14ac:dyDescent="0.2">
      <c r="A7" s="135"/>
      <c r="B7" s="15"/>
      <c r="C7" s="135"/>
      <c r="D7" s="15">
        <v>1</v>
      </c>
      <c r="E7" s="15">
        <v>2</v>
      </c>
      <c r="F7" s="15">
        <v>3</v>
      </c>
      <c r="G7" s="15">
        <v>4</v>
      </c>
      <c r="H7" s="15">
        <v>5</v>
      </c>
      <c r="I7" s="13"/>
      <c r="J7" s="13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0" ht="14.25" customHeight="1" x14ac:dyDescent="0.2">
      <c r="A8" s="13" t="s">
        <v>13</v>
      </c>
      <c r="B8" s="13"/>
      <c r="C8" s="17" t="s">
        <v>14</v>
      </c>
      <c r="D8" s="17" t="s">
        <v>15</v>
      </c>
      <c r="E8" s="17" t="s">
        <v>16</v>
      </c>
      <c r="F8" s="17" t="s">
        <v>17</v>
      </c>
      <c r="G8" s="17" t="s">
        <v>18</v>
      </c>
      <c r="H8" s="17" t="s">
        <v>19</v>
      </c>
      <c r="I8" s="17"/>
      <c r="J8" s="17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0" ht="14.25" customHeight="1" x14ac:dyDescent="0.2">
      <c r="A9" s="19" t="s">
        <v>20</v>
      </c>
      <c r="B9" s="19" t="s">
        <v>21</v>
      </c>
      <c r="C9" s="20" t="s">
        <v>22</v>
      </c>
      <c r="D9" s="21" t="s">
        <v>23</v>
      </c>
      <c r="E9" s="21" t="s">
        <v>24</v>
      </c>
      <c r="F9" s="21" t="s">
        <v>25</v>
      </c>
      <c r="G9" s="21" t="s">
        <v>26</v>
      </c>
      <c r="H9" s="21" t="s">
        <v>28</v>
      </c>
      <c r="I9" s="20"/>
      <c r="J9" s="24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</row>
    <row r="10" spans="1:30" ht="14.25" customHeight="1" x14ac:dyDescent="0.2">
      <c r="A10" s="136" t="s">
        <v>30</v>
      </c>
      <c r="B10" s="19"/>
      <c r="C10" s="20" t="s">
        <v>31</v>
      </c>
      <c r="D10" s="20" t="s">
        <v>33</v>
      </c>
      <c r="E10" s="20" t="s">
        <v>34</v>
      </c>
      <c r="F10" s="20" t="s">
        <v>35</v>
      </c>
      <c r="G10" s="20" t="s">
        <v>37</v>
      </c>
      <c r="H10" s="20" t="s">
        <v>38</v>
      </c>
      <c r="I10" s="20"/>
      <c r="J10" s="20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ht="14.25" customHeight="1" x14ac:dyDescent="0.2">
      <c r="A11" s="135"/>
      <c r="B11" s="13"/>
      <c r="C11" s="17" t="s">
        <v>39</v>
      </c>
      <c r="D11" s="17" t="s">
        <v>40</v>
      </c>
      <c r="E11" s="17" t="s">
        <v>41</v>
      </c>
      <c r="F11" s="17" t="s">
        <v>42</v>
      </c>
      <c r="G11" s="17" t="s">
        <v>43</v>
      </c>
      <c r="H11" s="17" t="s">
        <v>44</v>
      </c>
      <c r="I11" s="20"/>
      <c r="J11" s="20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30" ht="223.5" customHeight="1" x14ac:dyDescent="0.2">
      <c r="A12" s="13" t="s">
        <v>46</v>
      </c>
      <c r="B12" s="19" t="s">
        <v>47</v>
      </c>
      <c r="C12" s="20" t="s">
        <v>48</v>
      </c>
      <c r="D12" s="20" t="s">
        <v>49</v>
      </c>
      <c r="E12" s="20" t="s">
        <v>50</v>
      </c>
      <c r="F12" s="20" t="s">
        <v>51</v>
      </c>
      <c r="G12" s="20" t="s">
        <v>52</v>
      </c>
      <c r="H12" s="20" t="s">
        <v>53</v>
      </c>
      <c r="I12" s="20"/>
      <c r="J12" s="20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0" ht="14.25" customHeight="1" x14ac:dyDescent="0.2">
      <c r="A13" s="13" t="s">
        <v>56</v>
      </c>
      <c r="B13" s="13" t="s">
        <v>57</v>
      </c>
      <c r="C13" s="17" t="s">
        <v>58</v>
      </c>
      <c r="D13" s="25" t="s">
        <v>59</v>
      </c>
      <c r="E13" s="25" t="s">
        <v>60</v>
      </c>
      <c r="F13" s="25" t="s">
        <v>61</v>
      </c>
      <c r="G13" s="25" t="s">
        <v>62</v>
      </c>
      <c r="H13" s="25" t="s">
        <v>63</v>
      </c>
      <c r="I13" s="20"/>
      <c r="J13" s="24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ht="14.25" customHeight="1" x14ac:dyDescent="0.2">
      <c r="A14" s="137" t="s">
        <v>64</v>
      </c>
      <c r="B14" s="132"/>
      <c r="C14" s="132"/>
      <c r="D14" s="132"/>
      <c r="E14" s="132"/>
      <c r="F14" s="132"/>
      <c r="G14" s="132"/>
      <c r="H14" s="133"/>
      <c r="I14" s="20" t="e">
        <f>AVERAGE(I8:I13)</f>
        <v>#DIV/0!</v>
      </c>
      <c r="J14" s="24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</row>
    <row r="15" spans="1:30" ht="14.25" customHeight="1" x14ac:dyDescent="0.2">
      <c r="A15" s="32"/>
      <c r="B15" s="33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</row>
    <row r="16" spans="1:30" ht="14.25" customHeight="1" x14ac:dyDescent="0.2">
      <c r="A16" s="32"/>
      <c r="B16" s="33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</row>
    <row r="17" spans="1:30" ht="14.25" customHeight="1" x14ac:dyDescent="0.2">
      <c r="A17" s="32"/>
      <c r="B17" s="33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</row>
    <row r="18" spans="1:30" ht="14.25" customHeight="1" x14ac:dyDescent="0.2">
      <c r="A18" s="32"/>
      <c r="B18" s="33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30" ht="14.25" customHeight="1" x14ac:dyDescent="0.2">
      <c r="A19" s="32"/>
      <c r="B19" s="33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ht="14.25" customHeight="1" x14ac:dyDescent="0.2">
      <c r="A20" s="32"/>
      <c r="B20" s="33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30" ht="14.25" customHeight="1" x14ac:dyDescent="0.2">
      <c r="A21" s="32"/>
      <c r="B21" s="33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30" ht="14.25" customHeight="1" x14ac:dyDescent="0.2">
      <c r="A22" s="32"/>
      <c r="B22" s="33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</row>
    <row r="23" spans="1:30" ht="14.25" customHeight="1" x14ac:dyDescent="0.2">
      <c r="A23" s="32"/>
      <c r="B23" s="33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</row>
    <row r="24" spans="1:30" ht="14.25" customHeight="1" x14ac:dyDescent="0.2">
      <c r="A24" s="32"/>
      <c r="B24" s="33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</row>
    <row r="25" spans="1:30" ht="14.25" customHeight="1" x14ac:dyDescent="0.2">
      <c r="A25" s="32"/>
      <c r="B25" s="33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</row>
    <row r="26" spans="1:30" ht="14.25" customHeight="1" x14ac:dyDescent="0.2">
      <c r="A26" s="32"/>
      <c r="B26" s="33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</row>
    <row r="27" spans="1:30" ht="14.25" customHeight="1" x14ac:dyDescent="0.2">
      <c r="A27" s="32"/>
      <c r="B27" s="33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</row>
    <row r="28" spans="1:30" ht="14.25" customHeight="1" x14ac:dyDescent="0.2">
      <c r="A28" s="32"/>
      <c r="B28" s="33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</row>
    <row r="29" spans="1:30" ht="14.25" customHeight="1" x14ac:dyDescent="0.2">
      <c r="A29" s="32"/>
      <c r="B29" s="33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</row>
    <row r="30" spans="1:30" ht="14.25" customHeight="1" x14ac:dyDescent="0.2">
      <c r="A30" s="32"/>
      <c r="B30" s="33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</row>
    <row r="31" spans="1:30" ht="14.25" customHeight="1" x14ac:dyDescent="0.2">
      <c r="A31" s="32"/>
      <c r="B31" s="33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ht="14.25" customHeight="1" x14ac:dyDescent="0.2">
      <c r="A32" s="32"/>
      <c r="B32" s="33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</row>
    <row r="33" spans="1:30" ht="14.25" customHeight="1" x14ac:dyDescent="0.2">
      <c r="A33" s="32"/>
      <c r="B33" s="33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</row>
    <row r="34" spans="1:30" ht="14.25" customHeight="1" x14ac:dyDescent="0.2">
      <c r="A34" s="32"/>
      <c r="B34" s="33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</row>
    <row r="35" spans="1:30" ht="14.25" customHeight="1" x14ac:dyDescent="0.2">
      <c r="A35" s="32"/>
      <c r="B35" s="33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</row>
    <row r="36" spans="1:30" ht="14.25" customHeight="1" x14ac:dyDescent="0.2">
      <c r="A36" s="32"/>
      <c r="B36" s="33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</row>
    <row r="37" spans="1:30" ht="14.25" customHeight="1" x14ac:dyDescent="0.2">
      <c r="A37" s="32"/>
      <c r="B37" s="33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</row>
    <row r="38" spans="1:30" ht="14.25" customHeight="1" x14ac:dyDescent="0.2">
      <c r="A38" s="32"/>
      <c r="B38" s="33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</row>
    <row r="39" spans="1:30" ht="14.25" customHeight="1" x14ac:dyDescent="0.2">
      <c r="A39" s="32"/>
      <c r="B39" s="33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</row>
    <row r="40" spans="1:30" ht="14.25" customHeight="1" x14ac:dyDescent="0.2">
      <c r="A40" s="32"/>
      <c r="B40" s="33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</row>
    <row r="41" spans="1:30" ht="14.25" customHeight="1" x14ac:dyDescent="0.2">
      <c r="A41" s="32"/>
      <c r="B41" s="33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</row>
    <row r="42" spans="1:30" ht="14.25" customHeight="1" x14ac:dyDescent="0.2">
      <c r="A42" s="32"/>
      <c r="B42" s="33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</row>
    <row r="43" spans="1:30" ht="14.25" customHeight="1" x14ac:dyDescent="0.2">
      <c r="A43" s="32"/>
      <c r="B43" s="33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</row>
    <row r="44" spans="1:30" ht="14.25" customHeight="1" x14ac:dyDescent="0.2">
      <c r="A44" s="32"/>
      <c r="B44" s="33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</row>
    <row r="45" spans="1:30" ht="14.25" customHeight="1" x14ac:dyDescent="0.2">
      <c r="A45" s="32"/>
      <c r="B45" s="33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</row>
    <row r="46" spans="1:30" ht="14.25" customHeight="1" x14ac:dyDescent="0.2">
      <c r="A46" s="32"/>
      <c r="B46" s="33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</row>
    <row r="47" spans="1:30" ht="14.25" customHeight="1" x14ac:dyDescent="0.2">
      <c r="A47" s="32"/>
      <c r="B47" s="33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</row>
    <row r="48" spans="1:30" ht="14.25" customHeight="1" x14ac:dyDescent="0.2">
      <c r="A48" s="32"/>
      <c r="B48" s="33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</row>
    <row r="49" spans="1:30" ht="14.25" customHeight="1" x14ac:dyDescent="0.2">
      <c r="A49" s="32"/>
      <c r="B49" s="33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</row>
    <row r="50" spans="1:30" ht="14.25" customHeight="1" x14ac:dyDescent="0.2">
      <c r="A50" s="32"/>
      <c r="B50" s="33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</row>
    <row r="51" spans="1:30" ht="14.25" customHeight="1" x14ac:dyDescent="0.2">
      <c r="A51" s="32"/>
      <c r="B51" s="33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</row>
    <row r="52" spans="1:30" ht="14.25" customHeight="1" x14ac:dyDescent="0.2">
      <c r="A52" s="32"/>
      <c r="B52" s="33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</row>
    <row r="53" spans="1:30" ht="14.25" customHeight="1" x14ac:dyDescent="0.2">
      <c r="A53" s="32"/>
      <c r="B53" s="33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</row>
    <row r="54" spans="1:30" ht="14.25" customHeight="1" x14ac:dyDescent="0.2">
      <c r="A54" s="32"/>
      <c r="B54" s="33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</row>
    <row r="55" spans="1:30" ht="14.25" customHeight="1" x14ac:dyDescent="0.2">
      <c r="A55" s="32"/>
      <c r="B55" s="33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</row>
    <row r="56" spans="1:30" ht="14.25" customHeight="1" x14ac:dyDescent="0.2">
      <c r="A56" s="32"/>
      <c r="B56" s="33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</row>
    <row r="57" spans="1:30" ht="14.25" customHeight="1" x14ac:dyDescent="0.2">
      <c r="A57" s="32"/>
      <c r="B57" s="33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</row>
    <row r="58" spans="1:30" ht="14.25" customHeight="1" x14ac:dyDescent="0.2">
      <c r="A58" s="32"/>
      <c r="B58" s="33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</row>
    <row r="59" spans="1:30" ht="14.25" customHeight="1" x14ac:dyDescent="0.2">
      <c r="A59" s="32"/>
      <c r="B59" s="33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</row>
    <row r="60" spans="1:30" ht="14.25" customHeight="1" x14ac:dyDescent="0.2">
      <c r="A60" s="32"/>
      <c r="B60" s="33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</row>
    <row r="61" spans="1:30" ht="14.25" customHeight="1" x14ac:dyDescent="0.2">
      <c r="A61" s="32"/>
      <c r="B61" s="33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</row>
    <row r="62" spans="1:30" ht="14.25" customHeight="1" x14ac:dyDescent="0.2">
      <c r="A62" s="32"/>
      <c r="B62" s="33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</row>
    <row r="63" spans="1:30" ht="14.25" customHeight="1" x14ac:dyDescent="0.2">
      <c r="A63" s="32"/>
      <c r="B63" s="33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</row>
    <row r="64" spans="1:30" ht="14.25" customHeight="1" x14ac:dyDescent="0.2">
      <c r="A64" s="32"/>
      <c r="B64" s="33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</row>
    <row r="65" spans="1:30" ht="14.25" customHeight="1" x14ac:dyDescent="0.2">
      <c r="A65" s="32"/>
      <c r="B65" s="33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6" spans="1:30" ht="14.25" customHeight="1" x14ac:dyDescent="0.2">
      <c r="A66" s="32"/>
      <c r="B66" s="33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</row>
    <row r="67" spans="1:30" ht="14.25" customHeight="1" x14ac:dyDescent="0.2">
      <c r="A67" s="32"/>
      <c r="B67" s="33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</row>
    <row r="68" spans="1:30" ht="14.25" customHeight="1" x14ac:dyDescent="0.2">
      <c r="A68" s="32"/>
      <c r="B68" s="33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</row>
    <row r="69" spans="1:30" ht="14.25" customHeight="1" x14ac:dyDescent="0.2">
      <c r="A69" s="32"/>
      <c r="B69" s="33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</row>
    <row r="70" spans="1:30" ht="14.25" customHeight="1" x14ac:dyDescent="0.2">
      <c r="A70" s="32"/>
      <c r="B70" s="33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</row>
    <row r="71" spans="1:30" ht="14.25" customHeight="1" x14ac:dyDescent="0.2">
      <c r="A71" s="32"/>
      <c r="B71" s="33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</row>
    <row r="72" spans="1:30" ht="14.25" customHeight="1" x14ac:dyDescent="0.2">
      <c r="A72" s="32"/>
      <c r="B72" s="33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</row>
    <row r="73" spans="1:30" ht="14.25" customHeight="1" x14ac:dyDescent="0.2">
      <c r="A73" s="32"/>
      <c r="B73" s="33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</row>
    <row r="74" spans="1:30" ht="14.25" customHeight="1" x14ac:dyDescent="0.2">
      <c r="A74" s="32"/>
      <c r="B74" s="33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</row>
    <row r="75" spans="1:30" ht="14.25" customHeight="1" x14ac:dyDescent="0.2">
      <c r="A75" s="32"/>
      <c r="B75" s="33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</row>
    <row r="76" spans="1:30" ht="14.25" customHeight="1" x14ac:dyDescent="0.2">
      <c r="A76" s="32"/>
      <c r="B76" s="33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</row>
    <row r="77" spans="1:30" ht="14.25" customHeight="1" x14ac:dyDescent="0.2">
      <c r="A77" s="32"/>
      <c r="B77" s="33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</row>
    <row r="78" spans="1:30" ht="14.25" customHeight="1" x14ac:dyDescent="0.2">
      <c r="A78" s="32"/>
      <c r="B78" s="33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</row>
    <row r="79" spans="1:30" ht="14.25" customHeight="1" x14ac:dyDescent="0.2">
      <c r="A79" s="32"/>
      <c r="B79" s="33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</row>
    <row r="80" spans="1:30" ht="14.25" customHeight="1" x14ac:dyDescent="0.2">
      <c r="A80" s="32"/>
      <c r="B80" s="33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</row>
    <row r="81" spans="1:30" ht="14.25" customHeight="1" x14ac:dyDescent="0.2">
      <c r="A81" s="32"/>
      <c r="B81" s="33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</row>
    <row r="82" spans="1:30" ht="14.25" customHeight="1" x14ac:dyDescent="0.2">
      <c r="A82" s="32"/>
      <c r="B82" s="33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</row>
    <row r="83" spans="1:30" ht="14.25" customHeight="1" x14ac:dyDescent="0.2">
      <c r="A83" s="32"/>
      <c r="B83" s="33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</row>
    <row r="84" spans="1:30" ht="14.25" customHeight="1" x14ac:dyDescent="0.2">
      <c r="A84" s="32"/>
      <c r="B84" s="33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</row>
    <row r="85" spans="1:30" ht="14.25" customHeight="1" x14ac:dyDescent="0.2">
      <c r="A85" s="32"/>
      <c r="B85" s="33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</row>
    <row r="86" spans="1:30" ht="14.25" customHeight="1" x14ac:dyDescent="0.2">
      <c r="A86" s="32"/>
      <c r="B86" s="33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</row>
    <row r="87" spans="1:30" ht="14.25" customHeight="1" x14ac:dyDescent="0.2">
      <c r="A87" s="32"/>
      <c r="B87" s="33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</row>
    <row r="88" spans="1:30" ht="14.25" customHeight="1" x14ac:dyDescent="0.2">
      <c r="A88" s="32"/>
      <c r="B88" s="33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</row>
    <row r="89" spans="1:30" ht="14.25" customHeight="1" x14ac:dyDescent="0.2">
      <c r="A89" s="32"/>
      <c r="B89" s="33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</row>
    <row r="90" spans="1:30" ht="14.25" customHeight="1" x14ac:dyDescent="0.2">
      <c r="A90" s="32"/>
      <c r="B90" s="33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</row>
    <row r="91" spans="1:30" ht="14.25" customHeight="1" x14ac:dyDescent="0.2">
      <c r="A91" s="32"/>
      <c r="B91" s="33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</row>
    <row r="92" spans="1:30" ht="14.25" customHeight="1" x14ac:dyDescent="0.2">
      <c r="A92" s="32"/>
      <c r="B92" s="33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</row>
    <row r="93" spans="1:30" ht="14.25" customHeight="1" x14ac:dyDescent="0.2">
      <c r="A93" s="32"/>
      <c r="B93" s="33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</row>
    <row r="94" spans="1:30" ht="14.25" customHeight="1" x14ac:dyDescent="0.2">
      <c r="A94" s="32"/>
      <c r="B94" s="33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</row>
    <row r="95" spans="1:30" ht="14.25" customHeight="1" x14ac:dyDescent="0.2">
      <c r="A95" s="32"/>
      <c r="B95" s="33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</row>
    <row r="96" spans="1:30" ht="14.25" customHeight="1" x14ac:dyDescent="0.2">
      <c r="A96" s="32"/>
      <c r="B96" s="33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</row>
    <row r="97" spans="1:30" ht="14.25" customHeight="1" x14ac:dyDescent="0.2">
      <c r="A97" s="32"/>
      <c r="B97" s="33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</row>
    <row r="98" spans="1:30" ht="14.25" customHeight="1" x14ac:dyDescent="0.2">
      <c r="A98" s="32"/>
      <c r="B98" s="33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</row>
    <row r="99" spans="1:30" ht="14.25" customHeight="1" x14ac:dyDescent="0.2">
      <c r="A99" s="32"/>
      <c r="B99" s="33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</row>
    <row r="100" spans="1:30" ht="14.25" customHeight="1" x14ac:dyDescent="0.2">
      <c r="A100" s="32"/>
      <c r="B100" s="33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</row>
    <row r="101" spans="1:30" ht="14.25" customHeight="1" x14ac:dyDescent="0.2">
      <c r="A101" s="32"/>
      <c r="B101" s="33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</row>
    <row r="102" spans="1:30" ht="14.25" customHeight="1" x14ac:dyDescent="0.2">
      <c r="A102" s="32"/>
      <c r="B102" s="33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</row>
    <row r="103" spans="1:30" ht="14.25" customHeight="1" x14ac:dyDescent="0.2">
      <c r="A103" s="32"/>
      <c r="B103" s="33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</row>
    <row r="104" spans="1:30" ht="14.25" customHeight="1" x14ac:dyDescent="0.2">
      <c r="A104" s="32"/>
      <c r="B104" s="33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</row>
    <row r="105" spans="1:30" ht="14.25" customHeight="1" x14ac:dyDescent="0.2">
      <c r="A105" s="32"/>
      <c r="B105" s="33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</row>
    <row r="106" spans="1:30" ht="14.25" customHeight="1" x14ac:dyDescent="0.2">
      <c r="A106" s="32"/>
      <c r="B106" s="33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</row>
    <row r="107" spans="1:30" ht="14.25" customHeight="1" x14ac:dyDescent="0.2">
      <c r="A107" s="32"/>
      <c r="B107" s="33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</row>
    <row r="108" spans="1:30" ht="14.25" customHeight="1" x14ac:dyDescent="0.2">
      <c r="A108" s="32"/>
      <c r="B108" s="33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</row>
    <row r="109" spans="1:30" ht="14.25" customHeight="1" x14ac:dyDescent="0.2">
      <c r="A109" s="32"/>
      <c r="B109" s="33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</row>
    <row r="110" spans="1:30" ht="14.25" customHeight="1" x14ac:dyDescent="0.2">
      <c r="A110" s="32"/>
      <c r="B110" s="33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</row>
    <row r="111" spans="1:30" ht="14.25" customHeight="1" x14ac:dyDescent="0.2">
      <c r="A111" s="32"/>
      <c r="B111" s="33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</row>
    <row r="112" spans="1:30" ht="14.25" customHeight="1" x14ac:dyDescent="0.2">
      <c r="A112" s="32"/>
      <c r="B112" s="33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</row>
    <row r="113" spans="1:30" ht="14.25" customHeight="1" x14ac:dyDescent="0.2">
      <c r="A113" s="32"/>
      <c r="B113" s="33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</row>
    <row r="114" spans="1:30" ht="14.25" customHeight="1" x14ac:dyDescent="0.2">
      <c r="A114" s="32"/>
      <c r="B114" s="33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</row>
    <row r="115" spans="1:30" ht="14.25" customHeight="1" x14ac:dyDescent="0.2">
      <c r="A115" s="32"/>
      <c r="B115" s="33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</row>
    <row r="116" spans="1:30" ht="14.25" customHeight="1" x14ac:dyDescent="0.2">
      <c r="A116" s="32"/>
      <c r="B116" s="33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</row>
    <row r="117" spans="1:30" ht="14.25" customHeight="1" x14ac:dyDescent="0.2">
      <c r="A117" s="32"/>
      <c r="B117" s="33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</row>
    <row r="118" spans="1:30" ht="14.25" customHeight="1" x14ac:dyDescent="0.2">
      <c r="A118" s="32"/>
      <c r="B118" s="33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</row>
    <row r="119" spans="1:30" ht="14.25" customHeight="1" x14ac:dyDescent="0.2">
      <c r="A119" s="32"/>
      <c r="B119" s="33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</row>
    <row r="120" spans="1:30" ht="14.25" customHeight="1" x14ac:dyDescent="0.2">
      <c r="A120" s="32"/>
      <c r="B120" s="33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</row>
    <row r="121" spans="1:30" ht="14.25" customHeight="1" x14ac:dyDescent="0.2">
      <c r="A121" s="32"/>
      <c r="B121" s="33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</row>
    <row r="122" spans="1:30" ht="14.25" customHeight="1" x14ac:dyDescent="0.2">
      <c r="A122" s="32"/>
      <c r="B122" s="33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</row>
    <row r="123" spans="1:30" ht="14.25" customHeight="1" x14ac:dyDescent="0.2">
      <c r="A123" s="32"/>
      <c r="B123" s="33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</row>
    <row r="124" spans="1:30" ht="14.25" customHeight="1" x14ac:dyDescent="0.2">
      <c r="A124" s="32"/>
      <c r="B124" s="33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</row>
    <row r="125" spans="1:30" ht="14.25" customHeight="1" x14ac:dyDescent="0.2">
      <c r="A125" s="32"/>
      <c r="B125" s="33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</row>
    <row r="126" spans="1:30" ht="14.25" customHeight="1" x14ac:dyDescent="0.2">
      <c r="A126" s="32"/>
      <c r="B126" s="33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</row>
    <row r="127" spans="1:30" ht="14.25" customHeight="1" x14ac:dyDescent="0.2">
      <c r="A127" s="32"/>
      <c r="B127" s="33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</row>
    <row r="128" spans="1:30" ht="14.25" customHeight="1" x14ac:dyDescent="0.2">
      <c r="A128" s="32"/>
      <c r="B128" s="33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</row>
    <row r="129" spans="1:30" ht="14.25" customHeight="1" x14ac:dyDescent="0.2">
      <c r="A129" s="32"/>
      <c r="B129" s="33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</row>
    <row r="130" spans="1:30" ht="14.25" customHeight="1" x14ac:dyDescent="0.2">
      <c r="A130" s="32"/>
      <c r="B130" s="33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</row>
    <row r="131" spans="1:30" ht="14.25" customHeight="1" x14ac:dyDescent="0.2">
      <c r="A131" s="32"/>
      <c r="B131" s="33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</row>
    <row r="132" spans="1:30" ht="14.25" customHeight="1" x14ac:dyDescent="0.2">
      <c r="A132" s="32"/>
      <c r="B132" s="33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</row>
    <row r="133" spans="1:30" ht="14.25" customHeight="1" x14ac:dyDescent="0.2">
      <c r="A133" s="32"/>
      <c r="B133" s="33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</row>
    <row r="134" spans="1:30" ht="14.25" customHeight="1" x14ac:dyDescent="0.2">
      <c r="A134" s="32"/>
      <c r="B134" s="33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</row>
    <row r="135" spans="1:30" ht="14.25" customHeight="1" x14ac:dyDescent="0.2">
      <c r="A135" s="32"/>
      <c r="B135" s="33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</row>
    <row r="136" spans="1:30" ht="14.25" customHeight="1" x14ac:dyDescent="0.2">
      <c r="A136" s="32"/>
      <c r="B136" s="33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</row>
    <row r="137" spans="1:30" ht="14.25" customHeight="1" x14ac:dyDescent="0.2">
      <c r="A137" s="32"/>
      <c r="B137" s="33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</row>
    <row r="138" spans="1:30" ht="14.25" customHeight="1" x14ac:dyDescent="0.2">
      <c r="A138" s="32"/>
      <c r="B138" s="33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</row>
    <row r="139" spans="1:30" ht="14.25" customHeight="1" x14ac:dyDescent="0.2">
      <c r="A139" s="32"/>
      <c r="B139" s="33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</row>
    <row r="140" spans="1:30" ht="14.25" customHeight="1" x14ac:dyDescent="0.2">
      <c r="A140" s="32"/>
      <c r="B140" s="33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</row>
    <row r="141" spans="1:30" ht="14.25" customHeight="1" x14ac:dyDescent="0.2">
      <c r="A141" s="32"/>
      <c r="B141" s="33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</row>
    <row r="142" spans="1:30" ht="14.25" customHeight="1" x14ac:dyDescent="0.2">
      <c r="A142" s="32"/>
      <c r="B142" s="33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</row>
    <row r="143" spans="1:30" ht="14.25" customHeight="1" x14ac:dyDescent="0.2">
      <c r="A143" s="32"/>
      <c r="B143" s="33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</row>
    <row r="144" spans="1:30" ht="14.25" customHeight="1" x14ac:dyDescent="0.2">
      <c r="A144" s="32"/>
      <c r="B144" s="33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</row>
    <row r="145" spans="1:30" ht="14.25" customHeight="1" x14ac:dyDescent="0.2">
      <c r="A145" s="32"/>
      <c r="B145" s="33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</row>
    <row r="146" spans="1:30" ht="14.25" customHeight="1" x14ac:dyDescent="0.2">
      <c r="A146" s="32"/>
      <c r="B146" s="33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</row>
    <row r="147" spans="1:30" ht="14.25" customHeight="1" x14ac:dyDescent="0.2">
      <c r="A147" s="32"/>
      <c r="B147" s="33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</row>
    <row r="148" spans="1:30" ht="14.25" customHeight="1" x14ac:dyDescent="0.2">
      <c r="A148" s="32"/>
      <c r="B148" s="33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</row>
    <row r="149" spans="1:30" ht="14.25" customHeight="1" x14ac:dyDescent="0.2">
      <c r="A149" s="32"/>
      <c r="B149" s="33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</row>
    <row r="150" spans="1:30" ht="14.25" customHeight="1" x14ac:dyDescent="0.2">
      <c r="A150" s="32"/>
      <c r="B150" s="33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</row>
    <row r="151" spans="1:30" ht="14.25" customHeight="1" x14ac:dyDescent="0.2">
      <c r="A151" s="32"/>
      <c r="B151" s="33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</row>
    <row r="152" spans="1:30" ht="14.25" customHeight="1" x14ac:dyDescent="0.2">
      <c r="A152" s="32"/>
      <c r="B152" s="33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</row>
    <row r="153" spans="1:30" ht="14.25" customHeight="1" x14ac:dyDescent="0.2">
      <c r="A153" s="32"/>
      <c r="B153" s="33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</row>
    <row r="154" spans="1:30" ht="14.25" customHeight="1" x14ac:dyDescent="0.2">
      <c r="A154" s="32"/>
      <c r="B154" s="33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</row>
    <row r="155" spans="1:30" ht="14.25" customHeight="1" x14ac:dyDescent="0.2">
      <c r="A155" s="32"/>
      <c r="B155" s="33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</row>
    <row r="156" spans="1:30" ht="14.25" customHeight="1" x14ac:dyDescent="0.2">
      <c r="A156" s="32"/>
      <c r="B156" s="33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</row>
    <row r="157" spans="1:30" ht="14.25" customHeight="1" x14ac:dyDescent="0.2">
      <c r="A157" s="32"/>
      <c r="B157" s="33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</row>
    <row r="158" spans="1:30" ht="14.25" customHeight="1" x14ac:dyDescent="0.2">
      <c r="A158" s="32"/>
      <c r="B158" s="33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</row>
    <row r="159" spans="1:30" ht="14.25" customHeight="1" x14ac:dyDescent="0.2">
      <c r="A159" s="32"/>
      <c r="B159" s="33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</row>
    <row r="160" spans="1:30" ht="14.25" customHeight="1" x14ac:dyDescent="0.2">
      <c r="A160" s="32"/>
      <c r="B160" s="33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</row>
    <row r="161" spans="1:30" ht="14.25" customHeight="1" x14ac:dyDescent="0.2">
      <c r="A161" s="32"/>
      <c r="B161" s="33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</row>
    <row r="162" spans="1:30" ht="14.25" customHeight="1" x14ac:dyDescent="0.2">
      <c r="A162" s="32"/>
      <c r="B162" s="33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</row>
    <row r="163" spans="1:30" ht="14.25" customHeight="1" x14ac:dyDescent="0.2">
      <c r="A163" s="32"/>
      <c r="B163" s="33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</row>
    <row r="164" spans="1:30" ht="14.25" customHeight="1" x14ac:dyDescent="0.2">
      <c r="A164" s="32"/>
      <c r="B164" s="33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</row>
    <row r="165" spans="1:30" ht="14.25" customHeight="1" x14ac:dyDescent="0.2">
      <c r="A165" s="32"/>
      <c r="B165" s="33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</row>
    <row r="166" spans="1:30" ht="14.25" customHeight="1" x14ac:dyDescent="0.2">
      <c r="A166" s="32"/>
      <c r="B166" s="33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</row>
    <row r="167" spans="1:30" ht="14.25" customHeight="1" x14ac:dyDescent="0.2">
      <c r="A167" s="32"/>
      <c r="B167" s="33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</row>
    <row r="168" spans="1:30" ht="14.25" customHeight="1" x14ac:dyDescent="0.2">
      <c r="A168" s="32"/>
      <c r="B168" s="33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</row>
    <row r="169" spans="1:30" ht="14.25" customHeight="1" x14ac:dyDescent="0.2">
      <c r="A169" s="32"/>
      <c r="B169" s="33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</row>
    <row r="170" spans="1:30" ht="14.25" customHeight="1" x14ac:dyDescent="0.2">
      <c r="A170" s="32"/>
      <c r="B170" s="33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</row>
    <row r="171" spans="1:30" ht="14.25" customHeight="1" x14ac:dyDescent="0.2">
      <c r="A171" s="32"/>
      <c r="B171" s="33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</row>
    <row r="172" spans="1:30" ht="14.25" customHeight="1" x14ac:dyDescent="0.2">
      <c r="A172" s="32"/>
      <c r="B172" s="33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</row>
    <row r="173" spans="1:30" ht="14.25" customHeight="1" x14ac:dyDescent="0.2">
      <c r="A173" s="32"/>
      <c r="B173" s="33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</row>
    <row r="174" spans="1:30" ht="14.25" customHeight="1" x14ac:dyDescent="0.2">
      <c r="A174" s="32"/>
      <c r="B174" s="33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</row>
    <row r="175" spans="1:30" ht="14.25" customHeight="1" x14ac:dyDescent="0.2">
      <c r="A175" s="32"/>
      <c r="B175" s="33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</row>
    <row r="176" spans="1:30" ht="14.25" customHeight="1" x14ac:dyDescent="0.2">
      <c r="A176" s="32"/>
      <c r="B176" s="33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</row>
    <row r="177" spans="1:30" ht="14.25" customHeight="1" x14ac:dyDescent="0.2">
      <c r="A177" s="32"/>
      <c r="B177" s="33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</row>
    <row r="178" spans="1:30" ht="14.25" customHeight="1" x14ac:dyDescent="0.2">
      <c r="A178" s="32"/>
      <c r="B178" s="33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</row>
    <row r="179" spans="1:30" ht="14.25" customHeight="1" x14ac:dyDescent="0.2">
      <c r="A179" s="32"/>
      <c r="B179" s="33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</row>
    <row r="180" spans="1:30" ht="14.25" customHeight="1" x14ac:dyDescent="0.2">
      <c r="A180" s="32"/>
      <c r="B180" s="33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</row>
    <row r="181" spans="1:30" ht="14.25" customHeight="1" x14ac:dyDescent="0.2">
      <c r="A181" s="32"/>
      <c r="B181" s="33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</row>
    <row r="182" spans="1:30" ht="14.25" customHeight="1" x14ac:dyDescent="0.2">
      <c r="A182" s="32"/>
      <c r="B182" s="33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</row>
    <row r="183" spans="1:30" ht="14.25" customHeight="1" x14ac:dyDescent="0.2">
      <c r="A183" s="32"/>
      <c r="B183" s="33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</row>
    <row r="184" spans="1:30" ht="14.25" customHeight="1" x14ac:dyDescent="0.2">
      <c r="A184" s="32"/>
      <c r="B184" s="33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</row>
    <row r="185" spans="1:30" ht="14.25" customHeight="1" x14ac:dyDescent="0.2">
      <c r="A185" s="32"/>
      <c r="B185" s="33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</row>
    <row r="186" spans="1:30" ht="14.25" customHeight="1" x14ac:dyDescent="0.2">
      <c r="A186" s="32"/>
      <c r="B186" s="33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</row>
    <row r="187" spans="1:30" ht="14.25" customHeight="1" x14ac:dyDescent="0.2">
      <c r="A187" s="32"/>
      <c r="B187" s="33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</row>
    <row r="188" spans="1:30" ht="14.25" customHeight="1" x14ac:dyDescent="0.2">
      <c r="A188" s="32"/>
      <c r="B188" s="33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</row>
    <row r="189" spans="1:30" ht="14.25" customHeight="1" x14ac:dyDescent="0.2">
      <c r="A189" s="32"/>
      <c r="B189" s="33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</row>
    <row r="190" spans="1:30" ht="14.25" customHeight="1" x14ac:dyDescent="0.2">
      <c r="A190" s="32"/>
      <c r="B190" s="33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</row>
    <row r="191" spans="1:30" ht="14.25" customHeight="1" x14ac:dyDescent="0.2">
      <c r="A191" s="32"/>
      <c r="B191" s="33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</row>
    <row r="192" spans="1:30" ht="14.25" customHeight="1" x14ac:dyDescent="0.2">
      <c r="A192" s="32"/>
      <c r="B192" s="33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</row>
    <row r="193" spans="1:30" ht="14.25" customHeight="1" x14ac:dyDescent="0.2">
      <c r="A193" s="32"/>
      <c r="B193" s="33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</row>
    <row r="194" spans="1:30" ht="14.25" customHeight="1" x14ac:dyDescent="0.2">
      <c r="A194" s="32"/>
      <c r="B194" s="33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</row>
    <row r="195" spans="1:30" ht="14.25" customHeight="1" x14ac:dyDescent="0.2">
      <c r="A195" s="32"/>
      <c r="B195" s="33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</row>
    <row r="196" spans="1:30" ht="14.25" customHeight="1" x14ac:dyDescent="0.2">
      <c r="A196" s="32"/>
      <c r="B196" s="33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</row>
    <row r="197" spans="1:30" ht="14.25" customHeight="1" x14ac:dyDescent="0.2">
      <c r="A197" s="32"/>
      <c r="B197" s="33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</row>
    <row r="198" spans="1:30" ht="14.25" customHeight="1" x14ac:dyDescent="0.2">
      <c r="A198" s="32"/>
      <c r="B198" s="33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</row>
    <row r="199" spans="1:30" ht="14.25" customHeight="1" x14ac:dyDescent="0.2">
      <c r="A199" s="32"/>
      <c r="B199" s="33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</row>
    <row r="200" spans="1:30" ht="14.25" customHeight="1" x14ac:dyDescent="0.2">
      <c r="A200" s="32"/>
      <c r="B200" s="33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</row>
    <row r="201" spans="1:30" ht="14.25" customHeight="1" x14ac:dyDescent="0.2">
      <c r="A201" s="32"/>
      <c r="B201" s="33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</row>
    <row r="202" spans="1:30" ht="14.25" customHeight="1" x14ac:dyDescent="0.2">
      <c r="A202" s="32"/>
      <c r="B202" s="33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</row>
    <row r="203" spans="1:30" ht="14.25" customHeight="1" x14ac:dyDescent="0.2">
      <c r="A203" s="32"/>
      <c r="B203" s="33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</row>
    <row r="204" spans="1:30" ht="14.25" customHeight="1" x14ac:dyDescent="0.2">
      <c r="A204" s="32"/>
      <c r="B204" s="33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</row>
    <row r="205" spans="1:30" ht="14.25" customHeight="1" x14ac:dyDescent="0.2">
      <c r="A205" s="32"/>
      <c r="B205" s="33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</row>
    <row r="206" spans="1:30" ht="14.25" customHeight="1" x14ac:dyDescent="0.2">
      <c r="A206" s="32"/>
      <c r="B206" s="33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</row>
    <row r="207" spans="1:30" ht="14.25" customHeight="1" x14ac:dyDescent="0.2">
      <c r="A207" s="32"/>
      <c r="B207" s="33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</row>
    <row r="208" spans="1:30" ht="14.25" customHeight="1" x14ac:dyDescent="0.2">
      <c r="A208" s="32"/>
      <c r="B208" s="33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</row>
    <row r="209" spans="1:30" ht="14.25" customHeight="1" x14ac:dyDescent="0.2">
      <c r="A209" s="32"/>
      <c r="B209" s="33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</row>
    <row r="210" spans="1:30" ht="14.25" customHeight="1" x14ac:dyDescent="0.2">
      <c r="A210" s="32"/>
      <c r="B210" s="33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</row>
    <row r="211" spans="1:30" ht="14.25" customHeight="1" x14ac:dyDescent="0.2">
      <c r="A211" s="32"/>
      <c r="B211" s="33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</row>
    <row r="212" spans="1:30" ht="14.25" customHeight="1" x14ac:dyDescent="0.2">
      <c r="A212" s="32"/>
      <c r="B212" s="33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</row>
    <row r="213" spans="1:30" ht="14.25" customHeight="1" x14ac:dyDescent="0.2">
      <c r="A213" s="32"/>
      <c r="B213" s="33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</row>
    <row r="214" spans="1:30" ht="14.25" customHeight="1" x14ac:dyDescent="0.2">
      <c r="A214" s="32"/>
      <c r="B214" s="33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</row>
    <row r="215" spans="1:30" ht="14.25" customHeight="1" x14ac:dyDescent="0.2">
      <c r="A215" s="32"/>
      <c r="B215" s="33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</row>
    <row r="216" spans="1:30" ht="14.25" customHeight="1" x14ac:dyDescent="0.2">
      <c r="A216" s="32"/>
      <c r="B216" s="33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1:30" ht="14.25" customHeight="1" x14ac:dyDescent="0.2">
      <c r="A217" s="32"/>
      <c r="B217" s="33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</row>
    <row r="218" spans="1:30" ht="14.25" customHeight="1" x14ac:dyDescent="0.2">
      <c r="A218" s="32"/>
      <c r="B218" s="33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</row>
    <row r="219" spans="1:30" ht="14.25" customHeight="1" x14ac:dyDescent="0.2">
      <c r="A219" s="32"/>
      <c r="B219" s="33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</row>
    <row r="220" spans="1:30" ht="14.25" customHeight="1" x14ac:dyDescent="0.2">
      <c r="A220" s="32"/>
      <c r="B220" s="33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2023-12-05T07:04:43Z</dcterms:modified>
</cp:coreProperties>
</file>